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3 Marzo/"/>
    </mc:Choice>
  </mc:AlternateContent>
  <xr:revisionPtr revIDLastSave="40" documentId="8_{348AA9F0-9158-4BAB-92F5-73BCBA52864E}" xr6:coauthVersionLast="47" xr6:coauthVersionMax="47" xr10:uidLastSave="{B4E15008-B14E-466D-94C9-A7649B9A92A4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5" l="1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O14" i="5"/>
  <c r="I14" i="5"/>
  <c r="N17" i="5"/>
  <c r="I17" i="5"/>
  <c r="I20" i="5"/>
  <c r="O18" i="5"/>
  <c r="N20" i="5"/>
  <c r="O17" i="5"/>
  <c r="O20" i="5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<sst xmlns="http://schemas.openxmlformats.org/spreadsheetml/2006/main" count="52" uniqueCount="39">
  <si>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</si>
  <si>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</si>
  <si>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</si>
  <si>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</si>
  <si>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</si>
  <si>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</si>
  <si>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</si>
  <si>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</si>
  <si>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</si>
  <si>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</si>
  <si>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</si>
  <si>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</si>
  <si>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</si>
  <si>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</si>
  <si>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</si>
  <si>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</si>
  <si>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</si>
  <si>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</si>
  <si>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</si>
  <si>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</si>
  <si>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</si>
  <si>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</si>
  <si>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</si>
  <si>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</si>
  <si>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</si>
  <si>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</si>
  <si>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</si>
  <si>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</si>
  <si>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</si>
  <si>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</si>
  <si>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</si>
  <si>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</si>
  <si>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</si>
  <si>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</si>
  <si>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GENERO</t>
  </si>
  <si>
    <t>MASCULINO</t>
  </si>
  <si>
    <t>RAFAEL PEREZ PEREZ</t>
  </si>
  <si>
    <t>ANGELO PORFIRIO VARGAS PEREZ</t>
  </si>
  <si>
    <t>CONCEPTO PAGO SUELDO 000007 - PERSONAL DE VIGILANCIA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</si>
</sst>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34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29</v>
      </c>
      <c r="C14" s="11" t="s">
        <v>26</v>
      </c>
      <c r="D14" s="8" t="s">
        <v>9</v>
      </c>
      <c r="E14" s="8" t="s">
        <v>35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ht="30" x14ac:dyDescent="0.25">
      <c r="A15" s="9">
        <v>2</v>
      </c>
      <c r="B15" s="11" t="s">
        <v>33</v>
      </c>
      <c r="C15" s="11" t="s">
        <v>26</v>
      </c>
      <c r="D15" s="8" t="s">
        <v>31</v>
      </c>
      <c r="E15" s="8" t="s">
        <v>35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30" x14ac:dyDescent="0.25">
      <c r="A16" s="7">
        <v>3</v>
      </c>
      <c r="B16" s="10" t="s">
        <v>36</v>
      </c>
      <c r="C16" s="11" t="s">
        <v>26</v>
      </c>
      <c r="D16" s="8" t="s">
        <v>31</v>
      </c>
      <c r="E16" s="8" t="s">
        <v>35</v>
      </c>
      <c r="F16" s="8" t="s">
        <v>25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21.75" customHeight="1" x14ac:dyDescent="0.25">
      <c r="A17" s="9">
        <v>4</v>
      </c>
      <c r="B17" s="10" t="s">
        <v>37</v>
      </c>
      <c r="C17" s="11" t="s">
        <v>26</v>
      </c>
      <c r="D17" s="8" t="s">
        <v>23</v>
      </c>
      <c r="E17" s="8" t="s">
        <v>35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ht="35.25" customHeight="1" x14ac:dyDescent="0.25">
      <c r="A18" s="7">
        <v>5</v>
      </c>
      <c r="B18" s="10" t="s">
        <v>7</v>
      </c>
      <c r="C18" s="11" t="s">
        <v>27</v>
      </c>
      <c r="D18" s="8" t="s">
        <v>30</v>
      </c>
      <c r="E18" s="8" t="s">
        <v>35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3">SUM(J18:M18)</f>
        <v>21082.87</v>
      </c>
      <c r="O18" s="5">
        <f t="shared" ref="O18:O19" si="4">G18-N18</f>
        <v>108917.13</v>
      </c>
    </row>
    <row r="19" spans="1:15" ht="33.75" customHeight="1" x14ac:dyDescent="0.25">
      <c r="A19" s="9">
        <v>6</v>
      </c>
      <c r="B19" s="10" t="s">
        <v>8</v>
      </c>
      <c r="C19" s="11" t="s">
        <v>27</v>
      </c>
      <c r="D19" s="8" t="s">
        <v>24</v>
      </c>
      <c r="E19" s="8" t="s">
        <v>35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5" t="s">
        <v>10</v>
      </c>
      <c r="E20" s="15"/>
      <c r="F20" s="15"/>
      <c r="G20" s="12">
        <f>SUM(G14:G19)</f>
        <v>334150</v>
      </c>
      <c r="H20" s="12">
        <f>SUM(H14:H19)</f>
        <v>0</v>
      </c>
      <c r="I20" s="12">
        <f t="shared" ref="I20:O20" si="5">SUM(I14:I19)</f>
        <v>334150</v>
      </c>
      <c r="J20" s="12">
        <f t="shared" si="5"/>
        <v>0</v>
      </c>
      <c r="K20" s="12">
        <f t="shared" si="5"/>
        <v>31873.25</v>
      </c>
      <c r="L20" s="12">
        <f t="shared" si="5"/>
        <v>0</v>
      </c>
      <c r="M20" s="12">
        <f t="shared" si="5"/>
        <v>0</v>
      </c>
      <c r="N20" s="12">
        <f t="shared" si="5"/>
        <v>31873.25</v>
      </c>
      <c r="O20" s="12">
        <f t="shared" si="5"/>
        <v>302276.75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2023-04-14T15:58:59Z</dcterms:modified>
</cp:coreProperties>
</file>