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8 Agosto/"/>
    </mc:Choice>
  </mc:AlternateContent>
  <xr:revisionPtr revIDLastSave="81" documentId="8_{2BDC6155-A855-46D7-92D4-5873FC436194}" xr6:coauthVersionLast="47" xr6:coauthVersionMax="47" xr10:uidLastSave="{25A2410F-5FED-4D0B-99C7-BC001A4F2256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<sst xmlns="http://schemas.openxmlformats.org/spreadsheetml/2006/main" count="57" uniqueCount="42">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</sst>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O20" sqref="O2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9.5" x14ac:dyDescent="0.25">
      <c r="A2" s="27" t="s">
        <v>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5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6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9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6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ht="15.75" x14ac:dyDescent="0.25">
      <c r="A8" s="24" t="s">
        <v>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8" customHeight="1" x14ac:dyDescent="0.25">
      <c r="A9" s="25" t="s">
        <v>41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customHeight="1" x14ac:dyDescent="0.25">
      <c r="A10" s="8"/>
      <c r="B10" s="26"/>
      <c r="C10" s="26"/>
      <c r="D10" s="8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3" t="s">
        <v>31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s="11" customFormat="1" x14ac:dyDescent="0.25">
      <c r="A14" s="9">
        <v>1</v>
      </c>
      <c r="B14" s="10" t="s">
        <v>22</v>
      </c>
      <c r="C14" s="14" t="s">
        <v>32</v>
      </c>
      <c r="D14" s="10" t="s">
        <v>21</v>
      </c>
      <c r="E14" s="19" t="s">
        <v>26</v>
      </c>
      <c r="F14" s="19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s="11" customFormat="1" x14ac:dyDescent="0.25">
      <c r="A15" s="9">
        <v>2</v>
      </c>
      <c r="B15" s="10" t="s">
        <v>28</v>
      </c>
      <c r="C15" s="14" t="s">
        <v>32</v>
      </c>
      <c r="D15" s="10" t="s">
        <v>29</v>
      </c>
      <c r="E15" s="19" t="s">
        <v>27</v>
      </c>
      <c r="F15" s="19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14120.09</v>
      </c>
      <c r="L15" s="7">
        <v>3344</v>
      </c>
      <c r="M15" s="7">
        <v>3167.09</v>
      </c>
      <c r="N15" s="7">
        <f t="shared" ref="N15" si="3">SUM(J15:M15)</f>
        <v>23788.18</v>
      </c>
      <c r="O15" s="7">
        <f t="shared" si="2"/>
        <v>86211.82</v>
      </c>
    </row>
    <row r="16" spans="1:15" s="11" customFormat="1" ht="30" x14ac:dyDescent="0.25">
      <c r="A16" s="9">
        <v>3</v>
      </c>
      <c r="B16" s="13" t="s">
        <v>23</v>
      </c>
      <c r="C16" s="10" t="s">
        <v>20</v>
      </c>
      <c r="D16" s="10" t="s">
        <v>24</v>
      </c>
      <c r="E16" s="19" t="s">
        <v>27</v>
      </c>
      <c r="F16" s="19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3358.12</v>
      </c>
      <c r="N16" s="7">
        <f>SUM(J16:M16)</f>
        <v>30203.239999999998</v>
      </c>
      <c r="O16" s="7">
        <f t="shared" si="2"/>
        <v>99796.760000000009</v>
      </c>
    </row>
    <row r="17" spans="1:15" s="11" customFormat="1" ht="30" x14ac:dyDescent="0.25">
      <c r="A17" s="9">
        <v>4</v>
      </c>
      <c r="B17" s="13" t="s">
        <v>36</v>
      </c>
      <c r="C17" s="10" t="s">
        <v>20</v>
      </c>
      <c r="D17" s="10" t="s">
        <v>37</v>
      </c>
      <c r="E17" s="19" t="s">
        <v>27</v>
      </c>
      <c r="F17" s="19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746.96</v>
      </c>
      <c r="N17" s="7">
        <f>SUM(J17:M17)</f>
        <v>2815.46</v>
      </c>
      <c r="O17" s="7">
        <f t="shared" ref="O17" si="4">G17-N17</f>
        <v>32184.54</v>
      </c>
    </row>
    <row r="18" spans="1:15" s="11" customFormat="1" ht="30" x14ac:dyDescent="0.25">
      <c r="A18" s="9">
        <v>5</v>
      </c>
      <c r="B18" s="6" t="s">
        <v>33</v>
      </c>
      <c r="C18" s="1" t="s">
        <v>19</v>
      </c>
      <c r="D18" s="12" t="s">
        <v>30</v>
      </c>
      <c r="E18" s="9" t="s">
        <v>26</v>
      </c>
      <c r="F18" s="19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5024.68</v>
      </c>
      <c r="N18" s="7">
        <f>SUM(J18:M18)</f>
        <v>18625.169999999998</v>
      </c>
      <c r="O18" s="7">
        <f t="shared" si="2"/>
        <v>66374.83</v>
      </c>
    </row>
    <row r="19" spans="1:15" s="11" customFormat="1" ht="30" x14ac:dyDescent="0.25">
      <c r="A19" s="9">
        <v>6</v>
      </c>
      <c r="B19" s="6" t="s">
        <v>34</v>
      </c>
      <c r="C19" s="1" t="s">
        <v>19</v>
      </c>
      <c r="D19" s="12" t="s">
        <v>35</v>
      </c>
      <c r="E19" s="9" t="s">
        <v>26</v>
      </c>
      <c r="F19" s="19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s="11" customFormat="1" ht="30" x14ac:dyDescent="0.25">
      <c r="A20" s="9">
        <v>7</v>
      </c>
      <c r="B20" s="6" t="s">
        <v>39</v>
      </c>
      <c r="C20" s="1" t="s">
        <v>19</v>
      </c>
      <c r="D20" s="12" t="s">
        <v>40</v>
      </c>
      <c r="E20" s="9" t="s">
        <v>27</v>
      </c>
      <c r="F20" s="19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A21" s="18"/>
      <c r="D21" s="21" t="s">
        <v>7</v>
      </c>
      <c r="E21" s="22"/>
      <c r="F21" s="22"/>
      <c r="G21" s="15">
        <f t="shared" ref="G21:O21" si="11">SUM(G14:G20)</f>
        <v>635000</v>
      </c>
      <c r="H21" s="16">
        <f t="shared" si="11"/>
        <v>0</v>
      </c>
      <c r="I21" s="16">
        <f t="shared" si="11"/>
        <v>635000</v>
      </c>
      <c r="J21" s="16">
        <f t="shared" si="11"/>
        <v>18224.5</v>
      </c>
      <c r="K21" s="16">
        <f t="shared" si="11"/>
        <v>72294.680000000008</v>
      </c>
      <c r="L21" s="16">
        <f t="shared" si="11"/>
        <v>19304</v>
      </c>
      <c r="M21" s="16">
        <f t="shared" si="11"/>
        <v>12371.85</v>
      </c>
      <c r="N21" s="16">
        <f t="shared" si="11"/>
        <v>122195.03000000001</v>
      </c>
      <c r="O21" s="16">
        <f t="shared" si="11"/>
        <v>512804.97000000003</v>
      </c>
    </row>
  </sheetData>
  <mergeCells count="13">
    <mergeCell ref="A1:O1"/>
    <mergeCell ref="A2:O2"/>
    <mergeCell ref="A3:O3"/>
    <mergeCell ref="A4:O4"/>
    <mergeCell ref="A5:O5"/>
    <mergeCell ref="A12:O12"/>
    <mergeCell ref="D21:F21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4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2022-08-23T18:27:55Z</dcterms:modified>
</cp:coreProperties>
</file>