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Mayo/"/>
    </mc:Choice>
  </mc:AlternateContent>
  <xr:revisionPtr revIDLastSave="36" documentId="8_{2BDC6155-A855-46D7-92D4-5873FC436194}" xr6:coauthVersionLast="47" xr6:coauthVersionMax="47" xr10:uidLastSave="{1C1614AF-65FC-4578-8570-24FEC343CFF4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6" l="1"/>
  <c r="N17" i="6"/>
  <c r="O17" i="6" s="1"/>
  <c r="N19" i="6"/>
  <c r="O19" i="6" s="1"/>
  <c r="I19" i="6"/>
  <c r="I15" i="6"/>
  <c r="N15" i="6"/>
  <c r="O15" i="6" s="1"/>
  <c r="I14" i="6"/>
  <c r="M20" i="6"/>
  <c r="L20" i="6"/>
  <c r="K20" i="6"/>
  <c r="J20" i="6"/>
  <c r="H20" i="6"/>
  <c r="G20" i="6"/>
  <c r="I16" i="6"/>
  <c r="N16" i="6"/>
  <c r="O16" i="6" s="1"/>
  <c r="N14" i="6" l="1"/>
  <c r="I18" i="6"/>
  <c r="I20" i="6" s="1"/>
  <c r="N18" i="6"/>
  <c r="N20" i="6" l="1"/>
  <c r="O18" i="6"/>
  <c r="O14" i="6"/>
  <c r="O20" i="6" l="1"/>
</calcChain>
</file>

<file path=xl/sharedStrings.xml><?xml version="1.0" encoding="utf-8"?>
<sst xmlns="http://schemas.openxmlformats.org/spreadsheetml/2006/main" count="52" uniqueCount="40">
  <si>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</si>
  <si>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</si>
  <si>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</si>
  <si>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</si>
  <si>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</si>
  <si>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</si>
  <si>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</si>
  <si>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</si>
  <si>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</si>
  <si>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</si>
  <si>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</si>
  <si>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</si>
  <si>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</si>
  <si>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</si>
  <si>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</si>
  <si>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</si>
  <si>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</si>
  <si>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</si>
  <si>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</si>
  <si>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</si>
  <si>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</si>
  <si>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</si>
  <si>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</si>
  <si>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</si>
  <si>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</si>
  <si>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</si>
  <si>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</si>
  <si>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</si>
  <si>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</si>
  <si>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</si>
  <si>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</si>
  <si>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</si>
  <si>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</si>
  <si>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</si>
  <si>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</si>
  <si>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</si>
  <si>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</si>
  <si>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</si>
  <si>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</si>
  <si>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CONCEPTO PAGO SUELDO 000034 - EMPLEADOS TEMPORALES  CORRESPONDIENTE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</si>
</sst>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0"/>
  <sheetViews>
    <sheetView tabSelected="1" zoomScaleNormal="100" workbookViewId="0">
      <selection activeCell="O17" sqref="O17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3" width="12.5703125" style="4" bestFit="1" customWidth="1"/>
    <col min="14" max="15" width="13.7109375" style="4" bestFit="1" customWidth="1"/>
    <col min="16" max="16384" width="9.140625" style="4"/>
  </cols>
  <sheetData>
    <row r="1" spans="1:1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9.5" x14ac:dyDescent="0.25">
      <c r="A2" s="20" t="s">
        <v>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.75" x14ac:dyDescent="0.2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18" customHeight="1" x14ac:dyDescent="0.25">
      <c r="A9" s="21" t="s">
        <v>39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8"/>
      <c r="B10" s="26"/>
      <c r="C10" s="26"/>
      <c r="D10" s="8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9" t="s">
        <v>31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s="11" customFormat="1" x14ac:dyDescent="0.25">
      <c r="A14" s="9">
        <v>1</v>
      </c>
      <c r="B14" s="10" t="s">
        <v>22</v>
      </c>
      <c r="C14" s="14" t="s">
        <v>32</v>
      </c>
      <c r="D14" s="10" t="s">
        <v>21</v>
      </c>
      <c r="E14" s="27" t="s">
        <v>26</v>
      </c>
      <c r="F14" s="27" t="s">
        <v>38</v>
      </c>
      <c r="G14" s="7">
        <v>100000</v>
      </c>
      <c r="H14" s="7">
        <v>0</v>
      </c>
      <c r="I14" s="7">
        <f t="shared" ref="I14:I18" si="0">SUM(G14:H14)</f>
        <v>100000</v>
      </c>
      <c r="J14" s="7">
        <v>2870</v>
      </c>
      <c r="K14" s="7">
        <v>12105.37</v>
      </c>
      <c r="L14" s="7">
        <v>3040</v>
      </c>
      <c r="M14" s="7">
        <v>25</v>
      </c>
      <c r="N14" s="7">
        <f t="shared" ref="N14" si="1">SUM(J14:M14)</f>
        <v>18040.370000000003</v>
      </c>
      <c r="O14" s="7">
        <f t="shared" ref="O14:O18" si="2">G14-N14</f>
        <v>81959.63</v>
      </c>
    </row>
    <row r="15" spans="1:15" s="11" customFormat="1" x14ac:dyDescent="0.25">
      <c r="A15" s="9">
        <v>2</v>
      </c>
      <c r="B15" s="10" t="s">
        <v>28</v>
      </c>
      <c r="C15" s="14" t="s">
        <v>32</v>
      </c>
      <c r="D15" s="10" t="s">
        <v>29</v>
      </c>
      <c r="E15" s="27" t="s">
        <v>27</v>
      </c>
      <c r="F15" s="27" t="s">
        <v>38</v>
      </c>
      <c r="G15" s="7">
        <v>90000</v>
      </c>
      <c r="H15" s="7">
        <v>0</v>
      </c>
      <c r="I15" s="7">
        <f t="shared" si="0"/>
        <v>90000</v>
      </c>
      <c r="J15" s="7">
        <v>2583</v>
      </c>
      <c r="K15" s="7">
        <v>9753.1200000000008</v>
      </c>
      <c r="L15" s="7">
        <v>2736</v>
      </c>
      <c r="M15" s="7">
        <v>1816.97</v>
      </c>
      <c r="N15" s="7">
        <f t="shared" ref="N15" si="3">SUM(J15:M15)</f>
        <v>16889.09</v>
      </c>
      <c r="O15" s="7">
        <f t="shared" si="2"/>
        <v>73110.91</v>
      </c>
    </row>
    <row r="16" spans="1:15" s="11" customFormat="1" ht="30" x14ac:dyDescent="0.25">
      <c r="A16" s="9">
        <v>3</v>
      </c>
      <c r="B16" s="13" t="s">
        <v>23</v>
      </c>
      <c r="C16" s="10" t="s">
        <v>20</v>
      </c>
      <c r="D16" s="10" t="s">
        <v>24</v>
      </c>
      <c r="E16" s="27" t="s">
        <v>27</v>
      </c>
      <c r="F16" s="27" t="s">
        <v>38</v>
      </c>
      <c r="G16" s="7">
        <v>110000</v>
      </c>
      <c r="H16" s="7">
        <v>0</v>
      </c>
      <c r="I16" s="7">
        <f t="shared" si="0"/>
        <v>110000</v>
      </c>
      <c r="J16" s="7">
        <v>3157</v>
      </c>
      <c r="K16" s="7">
        <v>14457.62</v>
      </c>
      <c r="L16" s="7">
        <v>3344</v>
      </c>
      <c r="M16" s="7">
        <v>3358.12</v>
      </c>
      <c r="N16" s="7">
        <f>SUM(J16:M16)</f>
        <v>24316.74</v>
      </c>
      <c r="O16" s="7">
        <f t="shared" si="2"/>
        <v>85683.26</v>
      </c>
    </row>
    <row r="17" spans="1:15" s="11" customFormat="1" ht="30" x14ac:dyDescent="0.25">
      <c r="A17" s="9">
        <v>4</v>
      </c>
      <c r="B17" s="13" t="s">
        <v>36</v>
      </c>
      <c r="C17" s="10" t="s">
        <v>20</v>
      </c>
      <c r="D17" s="10" t="s">
        <v>37</v>
      </c>
      <c r="E17" s="27" t="s">
        <v>27</v>
      </c>
      <c r="F17" s="27" t="s">
        <v>38</v>
      </c>
      <c r="G17" s="7">
        <v>35000</v>
      </c>
      <c r="H17" s="7">
        <v>0</v>
      </c>
      <c r="I17" s="7">
        <f t="shared" ref="I17" si="4">SUM(G17:H17)</f>
        <v>35000</v>
      </c>
      <c r="J17" s="7">
        <v>1004.5</v>
      </c>
      <c r="K17" s="7">
        <v>0</v>
      </c>
      <c r="L17" s="7">
        <v>1064</v>
      </c>
      <c r="M17" s="7">
        <v>25</v>
      </c>
      <c r="N17" s="7">
        <f>SUM(J17:M17)</f>
        <v>2093.5</v>
      </c>
      <c r="O17" s="7">
        <f t="shared" ref="O17" si="5">G17-N17</f>
        <v>32906.5</v>
      </c>
    </row>
    <row r="18" spans="1:15" s="11" customFormat="1" ht="30" x14ac:dyDescent="0.25">
      <c r="A18" s="9">
        <v>5</v>
      </c>
      <c r="B18" s="6" t="s">
        <v>33</v>
      </c>
      <c r="C18" s="1" t="s">
        <v>19</v>
      </c>
      <c r="D18" s="12" t="s">
        <v>30</v>
      </c>
      <c r="E18" s="9" t="s">
        <v>26</v>
      </c>
      <c r="F18" s="27" t="s">
        <v>38</v>
      </c>
      <c r="G18" s="7">
        <v>85000</v>
      </c>
      <c r="H18" s="7">
        <v>0</v>
      </c>
      <c r="I18" s="7">
        <f t="shared" si="0"/>
        <v>85000</v>
      </c>
      <c r="J18" s="7">
        <v>2439.5</v>
      </c>
      <c r="K18" s="7">
        <v>8576.99</v>
      </c>
      <c r="L18" s="7">
        <v>2584</v>
      </c>
      <c r="M18" s="7">
        <v>5024.68</v>
      </c>
      <c r="N18" s="7">
        <f>SUM(J18:M18)</f>
        <v>18625.169999999998</v>
      </c>
      <c r="O18" s="7">
        <f t="shared" si="2"/>
        <v>66374.83</v>
      </c>
    </row>
    <row r="19" spans="1:15" s="11" customFormat="1" ht="30" x14ac:dyDescent="0.25">
      <c r="A19" s="9">
        <v>6</v>
      </c>
      <c r="B19" s="6" t="s">
        <v>34</v>
      </c>
      <c r="C19" s="1" t="s">
        <v>19</v>
      </c>
      <c r="D19" s="12" t="s">
        <v>35</v>
      </c>
      <c r="E19" s="9" t="s">
        <v>26</v>
      </c>
      <c r="F19" s="27" t="s">
        <v>38</v>
      </c>
      <c r="G19" s="7">
        <v>90000</v>
      </c>
      <c r="H19" s="7">
        <v>0</v>
      </c>
      <c r="I19" s="7">
        <f t="shared" ref="I19" si="6">SUM(G19:H19)</f>
        <v>90000</v>
      </c>
      <c r="J19" s="7">
        <v>2583</v>
      </c>
      <c r="K19" s="7">
        <v>9753.1200000000008</v>
      </c>
      <c r="L19" s="7">
        <v>2736</v>
      </c>
      <c r="M19" s="7">
        <v>25</v>
      </c>
      <c r="N19" s="7">
        <f t="shared" ref="N19" si="7">SUM(J19:M19)</f>
        <v>15097.12</v>
      </c>
      <c r="O19" s="7">
        <f t="shared" ref="O19" si="8">G19-N19</f>
        <v>74902.880000000005</v>
      </c>
    </row>
    <row r="20" spans="1:15" x14ac:dyDescent="0.25">
      <c r="A20" s="18"/>
      <c r="D20" s="23" t="s">
        <v>7</v>
      </c>
      <c r="E20" s="24"/>
      <c r="F20" s="24"/>
      <c r="G20" s="15">
        <f t="shared" ref="G20:O20" si="9">SUM(G14:G19)</f>
        <v>510000</v>
      </c>
      <c r="H20" s="16">
        <f t="shared" si="9"/>
        <v>0</v>
      </c>
      <c r="I20" s="16">
        <f t="shared" si="9"/>
        <v>510000</v>
      </c>
      <c r="J20" s="16">
        <f t="shared" si="9"/>
        <v>14637</v>
      </c>
      <c r="K20" s="16">
        <f t="shared" si="9"/>
        <v>54646.22</v>
      </c>
      <c r="L20" s="16">
        <f t="shared" si="9"/>
        <v>15504</v>
      </c>
      <c r="M20" s="16">
        <f t="shared" si="9"/>
        <v>10274.77</v>
      </c>
      <c r="N20" s="16">
        <f t="shared" si="9"/>
        <v>95061.99</v>
      </c>
      <c r="O20" s="16">
        <f t="shared" si="9"/>
        <v>414938.01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4" orientation="landscape" r:id="rId1"/>
  <ignoredErrors>
    <ignoredError sqref="I15:I16 I18 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2022-06-10T15:18:30Z</dcterms:modified>
</cp:coreProperties>
</file>