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1 Noviembre/"/>
    </mc:Choice>
  </mc:AlternateContent>
  <xr:revisionPtr revIDLastSave="69" documentId="8_{09F7FCC2-A86C-482D-A436-18A5206DF8C8}" xr6:coauthVersionLast="47" xr6:coauthVersionMax="47" xr10:uidLastSave="{28F859BF-7390-4606-A9CE-E8C19F790FCE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6" l="1"/>
  <c r="O16" i="6" s="1"/>
  <c r="I15" i="6"/>
  <c r="I16" i="6"/>
  <c r="I14" i="6"/>
  <c r="N15" i="6"/>
  <c r="O15" i="6" s="1"/>
  <c r="N14" i="6"/>
  <c r="O14" i="6" s="1"/>
  <c r="M17" i="6" l="1"/>
  <c r="L17" i="6"/>
  <c r="K17" i="6"/>
  <c r="J17" i="6"/>
  <c r="H17" i="6"/>
  <c r="G17" i="6"/>
  <c r="I17" i="6" l="1"/>
  <c r="N17" i="6" l="1"/>
  <c r="O17" i="6" l="1"/>
</calcChain>
</file>

<file path=xl/sharedStrings.xml><?xml version="1.0" encoding="utf-8"?>
<sst xmlns="http://schemas.openxmlformats.org/spreadsheetml/2006/main" count="37" uniqueCount="34">
  <si>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</si>
  <si>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</si>
  <si>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</si>
  <si>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</si>
  <si>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</si>
  <si>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</si>
  <si>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</si>
  <si>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</si>
  <si>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</si>
  <si>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</si>
  <si>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</si>
  <si>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</si>
  <si>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</si>
  <si>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</si>
  <si>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</si>
  <si>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</si>
  <si>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</si>
  <si>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</si>
  <si>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</si>
  <si>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</si>
  <si>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</si>
  <si>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</si>
  <si>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</si>
  <si>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JEANETTE PAOLA MORALES GOMEZ</t>
  </si>
  <si>
    <t>ENC. DIV. RECURSOS HUMANOS</t>
  </si>
  <si>
    <t>DIV. RECURSOS HUMANOS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</si>
  <si>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</si>
  <si>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</si>
  <si>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</si>
  <si>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</si>
  <si>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</si>
  <si>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</si>
  <si>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</si>
  <si>
    <t>CONCEPTO PAGO SUELDO 150-18 - INTERINATO 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</si>
</sst>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7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5" t="s">
        <v>12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8" customHeight="1" x14ac:dyDescent="0.25">
      <c r="A9" s="16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17"/>
      <c r="C10" s="1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25</v>
      </c>
      <c r="E14" s="9" t="s">
        <v>21</v>
      </c>
      <c r="F14" s="9" t="s">
        <v>26</v>
      </c>
      <c r="G14" s="10">
        <v>20000</v>
      </c>
      <c r="H14" s="10">
        <v>0</v>
      </c>
      <c r="I14" s="10">
        <f>G14+H14</f>
        <v>20000</v>
      </c>
      <c r="J14" s="10">
        <v>574</v>
      </c>
      <c r="K14" s="10">
        <v>4384.6400000000003</v>
      </c>
      <c r="L14" s="10">
        <v>608</v>
      </c>
      <c r="M14" s="10">
        <v>0</v>
      </c>
      <c r="N14" s="10">
        <f>SUM(J14:M14)</f>
        <v>5566.64</v>
      </c>
      <c r="O14" s="10">
        <f>G14-N14</f>
        <v>14433.36</v>
      </c>
    </row>
    <row r="15" spans="1:15" ht="30" x14ac:dyDescent="0.25">
      <c r="A15" s="6">
        <v>2</v>
      </c>
      <c r="B15" s="9" t="s">
        <v>27</v>
      </c>
      <c r="C15" s="9" t="s">
        <v>28</v>
      </c>
      <c r="D15" s="9" t="s">
        <v>29</v>
      </c>
      <c r="E15" s="9" t="s">
        <v>21</v>
      </c>
      <c r="F15" s="9" t="s">
        <v>26</v>
      </c>
      <c r="G15" s="10">
        <v>15000</v>
      </c>
      <c r="H15" s="10">
        <v>0</v>
      </c>
      <c r="I15" s="10">
        <f t="shared" ref="I15:I16" si="0">G15+H15</f>
        <v>15000</v>
      </c>
      <c r="J15" s="10">
        <v>430.5</v>
      </c>
      <c r="K15" s="10">
        <v>1148.33</v>
      </c>
      <c r="L15" s="10">
        <v>456</v>
      </c>
      <c r="M15" s="10">
        <v>0</v>
      </c>
      <c r="N15" s="10">
        <f t="shared" ref="N15" si="1">SUM(J15:M15)</f>
        <v>2034.83</v>
      </c>
      <c r="O15" s="10">
        <f t="shared" ref="O15:O16" si="2">G15-N15</f>
        <v>12965.17</v>
      </c>
    </row>
    <row r="16" spans="1:15" ht="30" x14ac:dyDescent="0.25">
      <c r="A16" s="6">
        <v>3</v>
      </c>
      <c r="B16" s="9" t="s">
        <v>30</v>
      </c>
      <c r="C16" s="9" t="s">
        <v>31</v>
      </c>
      <c r="D16" s="9" t="s">
        <v>29</v>
      </c>
      <c r="E16" s="9" t="s">
        <v>20</v>
      </c>
      <c r="F16" s="9" t="s">
        <v>32</v>
      </c>
      <c r="G16" s="10">
        <v>39000</v>
      </c>
      <c r="H16" s="10">
        <v>0</v>
      </c>
      <c r="I16" s="10">
        <f t="shared" si="0"/>
        <v>39000</v>
      </c>
      <c r="J16" s="10">
        <v>1119.3</v>
      </c>
      <c r="K16" s="10">
        <v>7287.53</v>
      </c>
      <c r="L16" s="10">
        <v>1185.5999999999999</v>
      </c>
      <c r="M16" s="10">
        <v>0</v>
      </c>
      <c r="N16" s="10">
        <f>SUM(J16:M16)</f>
        <v>9592.43</v>
      </c>
      <c r="O16" s="10">
        <f t="shared" si="2"/>
        <v>29407.57</v>
      </c>
    </row>
    <row r="17" spans="4:15" x14ac:dyDescent="0.25">
      <c r="D17" s="12" t="s">
        <v>7</v>
      </c>
      <c r="E17" s="13"/>
      <c r="F17" s="13"/>
      <c r="G17" s="7">
        <f t="shared" ref="G17:O17" si="3">SUM(G14:G16)</f>
        <v>74000</v>
      </c>
      <c r="H17" s="8">
        <f t="shared" si="3"/>
        <v>0</v>
      </c>
      <c r="I17" s="8">
        <f t="shared" si="3"/>
        <v>74000</v>
      </c>
      <c r="J17" s="8">
        <f t="shared" si="3"/>
        <v>2123.8000000000002</v>
      </c>
      <c r="K17" s="8">
        <f t="shared" si="3"/>
        <v>12820.5</v>
      </c>
      <c r="L17" s="8">
        <f t="shared" si="3"/>
        <v>2249.6</v>
      </c>
      <c r="M17" s="8">
        <f t="shared" si="3"/>
        <v>0</v>
      </c>
      <c r="N17" s="8">
        <f t="shared" si="3"/>
        <v>17193.900000000001</v>
      </c>
      <c r="O17" s="8">
        <f t="shared" si="3"/>
        <v>56806.1</v>
      </c>
    </row>
  </sheetData>
  <mergeCells count="13">
    <mergeCell ref="A1:O1"/>
    <mergeCell ref="A2:O2"/>
    <mergeCell ref="A3:O3"/>
    <mergeCell ref="A4:O4"/>
    <mergeCell ref="A5:O5"/>
    <mergeCell ref="A12:O12"/>
    <mergeCell ref="D17:F17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2022-12-08T14:59:26Z</dcterms:modified>
</cp:coreProperties>
</file>