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6-Compras/Pago Proveedores/2023/"/>
    </mc:Choice>
  </mc:AlternateContent>
  <xr:revisionPtr revIDLastSave="0" documentId="8_{F3265A8A-2AFB-44C3-80F9-AB56EB4BBAC8}" xr6:coauthVersionLast="47" xr6:coauthVersionMax="47" xr10:uidLastSave="{00000000-0000-0000-0000-000000000000}"/>
  <bookViews>
    <workbookView xWindow="-120" yWindow="-120" windowWidth="29040" windowHeight="15720" xr2:uid="{D80C82AA-04CE-4B5F-B4A9-F83649C66A01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K37" i="1"/>
  <c r="I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37" i="1" s="1"/>
</calcChain>
</file>

<file path=xl/sharedStrings.xml><?xml version="1.0" encoding="utf-8"?>
<sst xmlns="http://schemas.openxmlformats.org/spreadsheetml/2006/main" count="130" uniqueCount="90">
  <si>
    <t xml:space="preserve">AUTORIDAD NACIONAL DE ASUNTOS MARITIMOS </t>
  </si>
  <si>
    <t>PASIVOS</t>
  </si>
  <si>
    <t>PASIVOS CORRIENTES</t>
  </si>
  <si>
    <t>DESDE 01 AL 30 NOVIEMBRE 2023</t>
  </si>
  <si>
    <t>CUENTAS PAGADAS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</si>
  <si>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</si>
  <si>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</si>
  <si>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</si>
  <si>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</si>
  <si>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</si>
  <si>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</si>
  <si>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</si>
  <si>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</si>
  <si>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</si>
  <si>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</si>
  <si>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</si>
  <si>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30/11/2023</t>
  </si>
  <si>
    <t>30/12/2023</t>
  </si>
  <si>
    <t>B1500410139</t>
  </si>
  <si>
    <t>EDESUR DOMINICANA</t>
  </si>
  <si>
    <t>PAGO ENERGIA ELECTRICA CORRESP A OCTUBRE 2023</t>
  </si>
  <si>
    <t>Completo</t>
  </si>
  <si>
    <t>B1500000151</t>
  </si>
  <si>
    <t>LIGA NAVAL DOMINICANA</t>
  </si>
  <si>
    <t>PAGO CORRESP A NOVIEMBRE 2023</t>
  </si>
  <si>
    <t>B1500029806</t>
  </si>
  <si>
    <t>HUMANO SEGUROS</t>
  </si>
  <si>
    <t>B1500002011</t>
  </si>
  <si>
    <t>ALL OFFICE SOLUTIONS TS</t>
  </si>
  <si>
    <t>PAGO SERV IMPRESION DESDE 03/10/2023 HASTA 31/10/2023</t>
  </si>
  <si>
    <t>28/10/2023</t>
  </si>
  <si>
    <t>28/11/2023</t>
  </si>
  <si>
    <t>B1500000158</t>
  </si>
  <si>
    <t>INNOVA SOLUTIONS GROUP</t>
  </si>
  <si>
    <t>PAGO SERV ASESORIA DESDE 28/09/2023 HASTA 28/10/2023</t>
  </si>
  <si>
    <t>19/11/2023</t>
  </si>
  <si>
    <t>19/12/2023</t>
  </si>
  <si>
    <t>B1500055417</t>
  </si>
  <si>
    <t>ALTICE DOMINICANA</t>
  </si>
  <si>
    <t>PAGO SERV. TELEFONICO UTILIZADO EN EL DPTO TECNOLOGICO NOV 2023</t>
  </si>
  <si>
    <t>21/11/2023</t>
  </si>
  <si>
    <t>21/12/2023</t>
  </si>
  <si>
    <t>B1500000067</t>
  </si>
  <si>
    <t>ROMIVA</t>
  </si>
  <si>
    <t>PAGO MATERIALES DE OFICINA CORRESPONDIENTE AL T4</t>
  </si>
  <si>
    <t>27/11/2023</t>
  </si>
  <si>
    <t>27/12/2023</t>
  </si>
  <si>
    <t>B1500003774</t>
  </si>
  <si>
    <t>GTG INDUSTRIAL</t>
  </si>
  <si>
    <t>PAGO MATERIALES DE LIMPIEZA Y COCINA T4</t>
  </si>
  <si>
    <t>24/11/2023</t>
  </si>
  <si>
    <t>24/12/2023</t>
  </si>
  <si>
    <t>B15000001590</t>
  </si>
  <si>
    <t>PAGO CORRESPONDINETE AL PRODCUTO 1</t>
  </si>
  <si>
    <t>B1500000035</t>
  </si>
  <si>
    <t>FONT VELLA INTERVEST</t>
  </si>
  <si>
    <t>PAGO ALQUILER NOV 2023</t>
  </si>
  <si>
    <t>B1500002715</t>
  </si>
  <si>
    <t>GULFSTREAM PETROLEUM DOMINICANA S DE RL</t>
  </si>
  <si>
    <t>PAGO TICKETS COMBUSTIBLE NOV 2023</t>
  </si>
  <si>
    <t>23/11/2023</t>
  </si>
  <si>
    <t>23/12/2023</t>
  </si>
  <si>
    <t>B15000000679</t>
  </si>
  <si>
    <t>FL BETANCES Y ASOCIADOS</t>
  </si>
  <si>
    <t>PAGO ADQUISICION LAPTOP DELL</t>
  </si>
  <si>
    <t>N/A</t>
  </si>
  <si>
    <t>OFICINA DE COORDINACION PRESDENCIAL</t>
  </si>
  <si>
    <t>PAGO BOLETOS AEREOS</t>
  </si>
  <si>
    <t>B15000000678</t>
  </si>
  <si>
    <t>PAGO DISCOS DE ESTADOS SOLIDOS PARA EL AREA DE TIC</t>
  </si>
  <si>
    <t>E450000026645</t>
  </si>
  <si>
    <t>COMPAÑIA DOMINICANA DE TELEFONOS C POR A</t>
  </si>
  <si>
    <t>PAGO SERV CORRESP. NOVIEMBRE 2023</t>
  </si>
  <si>
    <t>16/11/2023</t>
  </si>
  <si>
    <t>16/12/2023</t>
  </si>
  <si>
    <t>E450000025824</t>
  </si>
  <si>
    <t>E450000027533</t>
  </si>
  <si>
    <t>E450000027095</t>
  </si>
  <si>
    <t>E450000027122</t>
  </si>
  <si>
    <t>31/11/2023</t>
  </si>
  <si>
    <t>31/12/2023</t>
  </si>
  <si>
    <t>B1500000175</t>
  </si>
  <si>
    <t>GRUPO DISEÑO REPUBLICA</t>
  </si>
  <si>
    <t>PAGO SERVICIO DE DGRAMACION MEMORIA INSTITUCIONAL ANNUAL 2023</t>
  </si>
  <si>
    <t>28/12/2023</t>
  </si>
  <si>
    <t>B1500000217</t>
  </si>
  <si>
    <t>AUTO MARINA SRL</t>
  </si>
  <si>
    <t>PAGO ADQUISICION MOTORES FUERA D EBORDA PARA LANCHAS INSTITUCIONALES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</si>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</sst>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4" fontId="0" fillId="0" borderId="3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3" xfId="1" applyFont="1" applyBorder="1"/>
    <xf numFmtId="43" fontId="0" fillId="0" borderId="3" xfId="1" applyFont="1" applyBorder="1" applyAlignment="1">
      <alignment horizontal="right"/>
    </xf>
    <xf numFmtId="4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43" fontId="0" fillId="2" borderId="3" xfId="1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43" fontId="5" fillId="4" borderId="4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10" fillId="5" borderId="5" xfId="0" applyFont="1" applyFill="1" applyBorder="1"/>
    <xf numFmtId="0" fontId="9" fillId="5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43" fontId="0" fillId="2" borderId="0" xfId="1" applyFont="1" applyFill="1"/>
    <xf numFmtId="43" fontId="0" fillId="2" borderId="0" xfId="1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1713826</xdr:colOff>
      <xdr:row>0</xdr:row>
      <xdr:rowOff>154977</xdr:rowOff>
    </xdr:from>
    <xdr:to>
      <xdr:col>6</xdr:col>
      <xdr:colOff>2447043</xdr:colOff>
      <xdr:row>4</xdr:row>
      <xdr:rowOff>26782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797C662-BA2E-4E79-A005-BBD21BB3A3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133551" y="154977"/>
          <a:ext cx="733217" cy="63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441F-A2B6-4456-9E58-0E2F6E28C562}">
  <sheetPr>
    <tabColor rgb="FF92D050"/>
    <pageSetUpPr fitToPage="1"/>
  </sheetPr>
  <dimension ref="A1:P53"/>
  <sheetViews>
    <sheetView tabSelected="1" topLeftCell="A15" zoomScale="85" zoomScaleNormal="85" workbookViewId="0">
      <selection activeCell="H28" sqref="H28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9.7109375" customWidth="1"/>
    <col min="5" max="5" width="0.140625" customWidth="1"/>
    <col min="6" max="6" width="26.5703125" customWidth="1"/>
    <col min="7" max="7" width="38.42578125" customWidth="1"/>
    <col min="8" max="8" width="35.28515625" customWidth="1"/>
    <col min="9" max="9" width="19.28515625" style="47" customWidth="1"/>
    <col min="10" max="10" width="21.7109375" customWidth="1"/>
    <col min="11" max="11" width="13.85546875" style="47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hidden="1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hidden="1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5</v>
      </c>
      <c r="C15" s="12" t="s">
        <v>6</v>
      </c>
      <c r="D15" s="12" t="s">
        <v>7</v>
      </c>
      <c r="E15" s="12" t="s">
        <v>8</v>
      </c>
      <c r="F15" s="12" t="s">
        <v>9</v>
      </c>
      <c r="G15" s="13" t="s">
        <v>10</v>
      </c>
      <c r="H15" s="13" t="s">
        <v>11</v>
      </c>
      <c r="I15" s="14" t="s">
        <v>12</v>
      </c>
      <c r="J15" s="14" t="s">
        <v>13</v>
      </c>
      <c r="K15" s="15" t="s">
        <v>14</v>
      </c>
      <c r="L15" s="15" t="s">
        <v>15</v>
      </c>
      <c r="M15" s="1"/>
      <c r="N15" s="1"/>
      <c r="O15" s="1"/>
    </row>
    <row r="16" spans="1:16" ht="30" x14ac:dyDescent="0.25">
      <c r="A16" s="1"/>
      <c r="B16" s="16">
        <v>1</v>
      </c>
      <c r="C16" s="17" t="s">
        <v>16</v>
      </c>
      <c r="D16" s="17" t="s">
        <v>17</v>
      </c>
      <c r="E16" s="18"/>
      <c r="F16" s="19" t="s">
        <v>18</v>
      </c>
      <c r="G16" s="20" t="s">
        <v>19</v>
      </c>
      <c r="H16" s="20" t="s">
        <v>20</v>
      </c>
      <c r="I16" s="21">
        <v>73614.62</v>
      </c>
      <c r="J16" s="22">
        <f>+I16</f>
        <v>73614.62</v>
      </c>
      <c r="K16" s="23">
        <v>0</v>
      </c>
      <c r="L16" s="24" t="s">
        <v>21</v>
      </c>
      <c r="M16" s="1"/>
      <c r="N16" s="1"/>
      <c r="O16" s="1"/>
    </row>
    <row r="17" spans="1:15" x14ac:dyDescent="0.25">
      <c r="A17" s="1"/>
      <c r="B17" s="16">
        <v>2</v>
      </c>
      <c r="C17" s="17">
        <v>44996</v>
      </c>
      <c r="D17" s="17">
        <v>44997</v>
      </c>
      <c r="E17" s="18"/>
      <c r="F17" s="19" t="s">
        <v>22</v>
      </c>
      <c r="G17" s="20" t="s">
        <v>23</v>
      </c>
      <c r="H17" s="20" t="s">
        <v>24</v>
      </c>
      <c r="I17" s="21">
        <v>30000</v>
      </c>
      <c r="J17" s="22">
        <f t="shared" ref="J17:J36" si="0">+I17</f>
        <v>30000</v>
      </c>
      <c r="K17" s="23">
        <v>0</v>
      </c>
      <c r="L17" s="24" t="s">
        <v>21</v>
      </c>
      <c r="M17" s="1"/>
      <c r="N17" s="1"/>
      <c r="O17" s="1"/>
    </row>
    <row r="18" spans="1:15" x14ac:dyDescent="0.25">
      <c r="A18" s="1"/>
      <c r="B18" s="16">
        <v>3</v>
      </c>
      <c r="C18" s="17">
        <v>44937</v>
      </c>
      <c r="D18" s="17">
        <v>44938</v>
      </c>
      <c r="E18" s="18"/>
      <c r="F18" s="19" t="s">
        <v>25</v>
      </c>
      <c r="G18" s="20" t="s">
        <v>26</v>
      </c>
      <c r="H18" s="20" t="s">
        <v>24</v>
      </c>
      <c r="I18" s="21">
        <v>300001.76</v>
      </c>
      <c r="J18" s="22">
        <f t="shared" si="0"/>
        <v>300001.76</v>
      </c>
      <c r="K18" s="23">
        <v>0</v>
      </c>
      <c r="L18" s="24" t="s">
        <v>21</v>
      </c>
      <c r="M18" s="1"/>
      <c r="N18" s="1"/>
      <c r="O18" s="1"/>
    </row>
    <row r="19" spans="1:15" ht="15" customHeight="1" x14ac:dyDescent="0.25">
      <c r="A19" s="1"/>
      <c r="B19" s="16">
        <v>4</v>
      </c>
      <c r="C19" s="17">
        <v>44937</v>
      </c>
      <c r="D19" s="17">
        <v>44938</v>
      </c>
      <c r="E19" s="18"/>
      <c r="F19" s="19" t="s">
        <v>27</v>
      </c>
      <c r="G19" s="20" t="s">
        <v>28</v>
      </c>
      <c r="H19" s="20" t="s">
        <v>29</v>
      </c>
      <c r="I19" s="21">
        <v>25000</v>
      </c>
      <c r="J19" s="22">
        <f t="shared" si="0"/>
        <v>25000</v>
      </c>
      <c r="K19" s="23">
        <v>0</v>
      </c>
      <c r="L19" s="24" t="s">
        <v>21</v>
      </c>
      <c r="M19" s="1"/>
      <c r="N19" s="1"/>
      <c r="O19" s="1"/>
    </row>
    <row r="20" spans="1:15" ht="30" x14ac:dyDescent="0.25">
      <c r="A20" s="1"/>
      <c r="B20" s="16">
        <v>5</v>
      </c>
      <c r="C20" s="17" t="s">
        <v>30</v>
      </c>
      <c r="D20" s="17" t="s">
        <v>31</v>
      </c>
      <c r="E20" s="18"/>
      <c r="F20" s="25" t="s">
        <v>32</v>
      </c>
      <c r="G20" s="20" t="s">
        <v>33</v>
      </c>
      <c r="H20" s="20" t="s">
        <v>34</v>
      </c>
      <c r="I20" s="21">
        <v>149860</v>
      </c>
      <c r="J20" s="22">
        <f t="shared" si="0"/>
        <v>149860</v>
      </c>
      <c r="K20" s="23">
        <v>0</v>
      </c>
      <c r="L20" s="24" t="s">
        <v>21</v>
      </c>
      <c r="M20" s="1"/>
      <c r="N20" s="1"/>
      <c r="O20" s="1"/>
    </row>
    <row r="21" spans="1:15" ht="30" x14ac:dyDescent="0.25">
      <c r="A21" s="1"/>
      <c r="B21" s="26">
        <v>6</v>
      </c>
      <c r="C21" s="17" t="s">
        <v>35</v>
      </c>
      <c r="D21" s="17" t="s">
        <v>36</v>
      </c>
      <c r="E21" s="18"/>
      <c r="F21" s="25" t="s">
        <v>37</v>
      </c>
      <c r="G21" s="20" t="s">
        <v>38</v>
      </c>
      <c r="H21" s="20" t="s">
        <v>39</v>
      </c>
      <c r="I21" s="21">
        <v>17021.98</v>
      </c>
      <c r="J21" s="27">
        <f t="shared" si="0"/>
        <v>17021.98</v>
      </c>
      <c r="K21" s="23">
        <v>0</v>
      </c>
      <c r="L21" s="24" t="s">
        <v>21</v>
      </c>
      <c r="M21" s="1"/>
      <c r="N21" s="1"/>
      <c r="O21" s="1"/>
    </row>
    <row r="22" spans="1:15" ht="30" x14ac:dyDescent="0.25">
      <c r="A22" s="1"/>
      <c r="B22" s="26">
        <v>7</v>
      </c>
      <c r="C22" s="17" t="s">
        <v>40</v>
      </c>
      <c r="D22" s="17" t="s">
        <v>41</v>
      </c>
      <c r="E22" s="18"/>
      <c r="F22" s="25" t="s">
        <v>42</v>
      </c>
      <c r="G22" s="20" t="s">
        <v>43</v>
      </c>
      <c r="H22" s="20" t="s">
        <v>44</v>
      </c>
      <c r="I22" s="21">
        <v>86023.8</v>
      </c>
      <c r="J22" s="27">
        <f t="shared" si="0"/>
        <v>86023.8</v>
      </c>
      <c r="K22" s="23">
        <v>0</v>
      </c>
      <c r="L22" s="24" t="s">
        <v>21</v>
      </c>
      <c r="M22" s="1"/>
      <c r="N22" s="1"/>
      <c r="O22" s="1"/>
    </row>
    <row r="23" spans="1:15" ht="30" x14ac:dyDescent="0.25">
      <c r="A23" s="1"/>
      <c r="B23" s="26">
        <v>8</v>
      </c>
      <c r="C23" s="17" t="s">
        <v>45</v>
      </c>
      <c r="D23" s="17" t="s">
        <v>46</v>
      </c>
      <c r="E23" s="18"/>
      <c r="F23" s="25" t="s">
        <v>47</v>
      </c>
      <c r="G23" s="20" t="s">
        <v>48</v>
      </c>
      <c r="H23" s="20" t="s">
        <v>49</v>
      </c>
      <c r="I23" s="21">
        <v>45059.6</v>
      </c>
      <c r="J23" s="27">
        <f t="shared" si="0"/>
        <v>45059.6</v>
      </c>
      <c r="K23" s="23">
        <v>0</v>
      </c>
      <c r="L23" s="24" t="s">
        <v>21</v>
      </c>
      <c r="M23" s="1"/>
      <c r="N23" s="1"/>
      <c r="O23" s="1"/>
    </row>
    <row r="24" spans="1:15" ht="30" x14ac:dyDescent="0.25">
      <c r="A24" s="1"/>
      <c r="B24" s="26">
        <v>9</v>
      </c>
      <c r="C24" s="17" t="s">
        <v>50</v>
      </c>
      <c r="D24" s="17" t="s">
        <v>51</v>
      </c>
      <c r="E24" s="18"/>
      <c r="F24" s="25" t="s">
        <v>52</v>
      </c>
      <c r="G24" s="20" t="s">
        <v>33</v>
      </c>
      <c r="H24" s="20" t="s">
        <v>53</v>
      </c>
      <c r="I24" s="21">
        <v>1795000</v>
      </c>
      <c r="J24" s="27">
        <f t="shared" si="0"/>
        <v>1795000</v>
      </c>
      <c r="K24" s="23">
        <v>0</v>
      </c>
      <c r="L24" s="24" t="s">
        <v>21</v>
      </c>
      <c r="M24" s="1"/>
      <c r="N24" s="1"/>
      <c r="O24" s="1"/>
    </row>
    <row r="25" spans="1:15" x14ac:dyDescent="0.25">
      <c r="A25" s="1"/>
      <c r="B25" s="26">
        <v>10</v>
      </c>
      <c r="C25" s="17" t="s">
        <v>45</v>
      </c>
      <c r="D25" s="17" t="s">
        <v>46</v>
      </c>
      <c r="E25" s="18"/>
      <c r="F25" s="25" t="s">
        <v>54</v>
      </c>
      <c r="G25" s="20" t="s">
        <v>55</v>
      </c>
      <c r="H25" s="20" t="s">
        <v>56</v>
      </c>
      <c r="I25" s="21">
        <v>617829.88</v>
      </c>
      <c r="J25" s="27">
        <f t="shared" si="0"/>
        <v>617829.88</v>
      </c>
      <c r="K25" s="23">
        <v>0</v>
      </c>
      <c r="L25" s="24" t="s">
        <v>21</v>
      </c>
      <c r="M25" s="1"/>
      <c r="N25" s="1"/>
      <c r="O25" s="1"/>
    </row>
    <row r="26" spans="1:15" ht="30" x14ac:dyDescent="0.25">
      <c r="A26" s="1"/>
      <c r="B26" s="26">
        <v>11</v>
      </c>
      <c r="C26" s="17" t="s">
        <v>50</v>
      </c>
      <c r="D26" s="17" t="s">
        <v>51</v>
      </c>
      <c r="E26" s="17"/>
      <c r="F26" s="25" t="s">
        <v>57</v>
      </c>
      <c r="G26" s="28" t="s">
        <v>58</v>
      </c>
      <c r="H26" s="28" t="s">
        <v>59</v>
      </c>
      <c r="I26" s="21">
        <v>542000</v>
      </c>
      <c r="J26" s="27">
        <f t="shared" si="0"/>
        <v>542000</v>
      </c>
      <c r="K26" s="23">
        <v>0</v>
      </c>
      <c r="L26" s="24" t="s">
        <v>21</v>
      </c>
      <c r="M26" s="1"/>
      <c r="N26" s="1"/>
      <c r="O26" s="1"/>
    </row>
    <row r="27" spans="1:15" x14ac:dyDescent="0.25">
      <c r="A27" s="1"/>
      <c r="B27" s="26">
        <v>12</v>
      </c>
      <c r="C27" s="17" t="s">
        <v>60</v>
      </c>
      <c r="D27" s="17" t="s">
        <v>61</v>
      </c>
      <c r="E27" s="18"/>
      <c r="F27" s="25" t="s">
        <v>62</v>
      </c>
      <c r="G27" s="28" t="s">
        <v>63</v>
      </c>
      <c r="H27" s="20" t="s">
        <v>64</v>
      </c>
      <c r="I27" s="21">
        <v>58575</v>
      </c>
      <c r="J27" s="27">
        <f t="shared" si="0"/>
        <v>58575</v>
      </c>
      <c r="K27" s="23"/>
      <c r="L27" s="24" t="s">
        <v>21</v>
      </c>
      <c r="M27" s="1"/>
      <c r="N27" s="1"/>
      <c r="O27" s="1"/>
    </row>
    <row r="28" spans="1:15" ht="30" x14ac:dyDescent="0.25">
      <c r="A28" s="1"/>
      <c r="B28" s="26">
        <v>13</v>
      </c>
      <c r="C28" s="17" t="s">
        <v>65</v>
      </c>
      <c r="D28" s="17" t="s">
        <v>65</v>
      </c>
      <c r="E28" s="18"/>
      <c r="F28" s="25" t="s">
        <v>65</v>
      </c>
      <c r="G28" s="28" t="s">
        <v>66</v>
      </c>
      <c r="H28" s="20" t="s">
        <v>67</v>
      </c>
      <c r="I28" s="21">
        <v>81939.899999999994</v>
      </c>
      <c r="J28" s="27">
        <f t="shared" si="0"/>
        <v>81939.899999999994</v>
      </c>
      <c r="K28" s="23"/>
      <c r="L28" s="24" t="s">
        <v>21</v>
      </c>
      <c r="M28" s="1"/>
      <c r="N28" s="1"/>
      <c r="O28" s="1"/>
    </row>
    <row r="29" spans="1:15" ht="30" x14ac:dyDescent="0.25">
      <c r="A29" s="1"/>
      <c r="B29" s="26">
        <v>14</v>
      </c>
      <c r="C29" s="17" t="s">
        <v>60</v>
      </c>
      <c r="D29" s="17" t="s">
        <v>61</v>
      </c>
      <c r="E29" s="18"/>
      <c r="F29" s="25" t="s">
        <v>68</v>
      </c>
      <c r="G29" s="28" t="s">
        <v>63</v>
      </c>
      <c r="H29" s="20" t="s">
        <v>69</v>
      </c>
      <c r="I29" s="21">
        <v>9023.18</v>
      </c>
      <c r="J29" s="27">
        <f t="shared" si="0"/>
        <v>9023.18</v>
      </c>
      <c r="K29" s="23"/>
      <c r="L29" s="24" t="s">
        <v>21</v>
      </c>
      <c r="M29" s="1"/>
      <c r="N29" s="1"/>
      <c r="O29" s="1"/>
    </row>
    <row r="30" spans="1:15" x14ac:dyDescent="0.25">
      <c r="A30" s="1"/>
      <c r="B30" s="26">
        <v>15</v>
      </c>
      <c r="C30" s="17" t="s">
        <v>45</v>
      </c>
      <c r="D30" s="17" t="s">
        <v>46</v>
      </c>
      <c r="E30" s="18"/>
      <c r="F30" s="25" t="s">
        <v>70</v>
      </c>
      <c r="G30" s="29" t="s">
        <v>71</v>
      </c>
      <c r="H30" s="29" t="s">
        <v>72</v>
      </c>
      <c r="I30" s="21">
        <v>109388.15999999999</v>
      </c>
      <c r="J30" s="27">
        <f t="shared" si="0"/>
        <v>109388.15999999999</v>
      </c>
      <c r="K30" s="23"/>
      <c r="L30" s="24" t="s">
        <v>21</v>
      </c>
      <c r="M30" s="1"/>
      <c r="N30" s="1"/>
      <c r="O30" s="1"/>
    </row>
    <row r="31" spans="1:15" x14ac:dyDescent="0.25">
      <c r="A31" s="1"/>
      <c r="B31" s="26">
        <v>16</v>
      </c>
      <c r="C31" s="30" t="s">
        <v>73</v>
      </c>
      <c r="D31" s="30" t="s">
        <v>74</v>
      </c>
      <c r="E31" s="18"/>
      <c r="F31" s="25" t="s">
        <v>75</v>
      </c>
      <c r="G31" s="29"/>
      <c r="H31" s="29"/>
      <c r="I31" s="21">
        <v>34658.57</v>
      </c>
      <c r="J31" s="27">
        <f t="shared" si="0"/>
        <v>34658.57</v>
      </c>
      <c r="K31" s="23"/>
      <c r="L31" s="24" t="s">
        <v>21</v>
      </c>
      <c r="M31" s="1"/>
      <c r="N31" s="1"/>
      <c r="O31" s="1"/>
    </row>
    <row r="32" spans="1:15" x14ac:dyDescent="0.25">
      <c r="A32" s="1"/>
      <c r="B32" s="26">
        <v>17</v>
      </c>
      <c r="C32" s="30" t="s">
        <v>45</v>
      </c>
      <c r="D32" s="30" t="s">
        <v>46</v>
      </c>
      <c r="E32" s="18"/>
      <c r="F32" s="25" t="s">
        <v>76</v>
      </c>
      <c r="G32" s="29"/>
      <c r="H32" s="29"/>
      <c r="I32" s="21">
        <v>2067</v>
      </c>
      <c r="J32" s="27">
        <f t="shared" si="0"/>
        <v>2067</v>
      </c>
      <c r="K32" s="23"/>
      <c r="L32" s="24" t="s">
        <v>21</v>
      </c>
      <c r="M32" s="1"/>
      <c r="N32" s="1"/>
      <c r="O32" s="1"/>
    </row>
    <row r="33" spans="1:15" x14ac:dyDescent="0.25">
      <c r="A33" s="1"/>
      <c r="B33" s="26">
        <v>18</v>
      </c>
      <c r="C33" s="30" t="s">
        <v>45</v>
      </c>
      <c r="D33" s="30" t="s">
        <v>46</v>
      </c>
      <c r="E33" s="18"/>
      <c r="F33" s="25" t="s">
        <v>77</v>
      </c>
      <c r="G33" s="29"/>
      <c r="H33" s="29"/>
      <c r="I33" s="21">
        <v>1946.18</v>
      </c>
      <c r="J33" s="27">
        <f t="shared" si="0"/>
        <v>1946.18</v>
      </c>
      <c r="K33" s="23"/>
      <c r="L33" s="24" t="s">
        <v>21</v>
      </c>
      <c r="M33" s="1"/>
      <c r="N33" s="1"/>
      <c r="O33" s="1"/>
    </row>
    <row r="34" spans="1:15" x14ac:dyDescent="0.25">
      <c r="A34" s="1"/>
      <c r="B34" s="31">
        <v>19</v>
      </c>
      <c r="C34" s="30" t="s">
        <v>45</v>
      </c>
      <c r="D34" s="30" t="s">
        <v>46</v>
      </c>
      <c r="E34" s="31"/>
      <c r="F34" s="25" t="s">
        <v>78</v>
      </c>
      <c r="G34" s="29"/>
      <c r="H34" s="29"/>
      <c r="I34" s="21">
        <v>1408.6100000000001</v>
      </c>
      <c r="J34" s="27">
        <f t="shared" si="0"/>
        <v>1408.6100000000001</v>
      </c>
      <c r="K34" s="23"/>
      <c r="L34" s="24" t="s">
        <v>21</v>
      </c>
      <c r="M34" s="1"/>
      <c r="N34" s="1"/>
      <c r="O34" s="1"/>
    </row>
    <row r="35" spans="1:15" ht="45" x14ac:dyDescent="0.25">
      <c r="A35" s="1"/>
      <c r="B35" s="31">
        <v>20</v>
      </c>
      <c r="C35" s="25" t="s">
        <v>79</v>
      </c>
      <c r="D35" s="25" t="s">
        <v>80</v>
      </c>
      <c r="E35" s="31"/>
      <c r="F35" s="25" t="s">
        <v>81</v>
      </c>
      <c r="G35" s="28" t="s">
        <v>82</v>
      </c>
      <c r="H35" s="20" t="s">
        <v>83</v>
      </c>
      <c r="I35" s="21">
        <v>184847</v>
      </c>
      <c r="J35" s="27">
        <f t="shared" si="0"/>
        <v>184847</v>
      </c>
      <c r="K35" s="23"/>
      <c r="L35" s="24" t="s">
        <v>21</v>
      </c>
      <c r="M35" s="1"/>
      <c r="N35" s="1"/>
      <c r="O35" s="1"/>
    </row>
    <row r="36" spans="1:15" ht="45" x14ac:dyDescent="0.25">
      <c r="A36" s="1"/>
      <c r="B36" s="31">
        <v>21</v>
      </c>
      <c r="C36" s="25" t="s">
        <v>31</v>
      </c>
      <c r="D36" s="25" t="s">
        <v>84</v>
      </c>
      <c r="E36" s="31"/>
      <c r="F36" s="25" t="s">
        <v>85</v>
      </c>
      <c r="G36" s="28" t="s">
        <v>86</v>
      </c>
      <c r="H36" s="28" t="s">
        <v>87</v>
      </c>
      <c r="I36" s="21">
        <v>2963999.98</v>
      </c>
      <c r="J36" s="27">
        <f t="shared" si="0"/>
        <v>2963999.98</v>
      </c>
      <c r="K36" s="23"/>
      <c r="L36" s="24" t="s">
        <v>21</v>
      </c>
      <c r="M36" s="1"/>
      <c r="N36" s="1"/>
      <c r="O36" s="1"/>
    </row>
    <row r="37" spans="1:15" ht="16.5" thickBot="1" x14ac:dyDescent="0.3">
      <c r="A37" s="1"/>
      <c r="B37" s="32"/>
      <c r="C37" s="32"/>
      <c r="D37" s="32"/>
      <c r="E37" s="32"/>
      <c r="F37" s="2"/>
      <c r="G37" s="33"/>
      <c r="H37" s="33"/>
      <c r="I37" s="34">
        <f>SUM(I16:I36)</f>
        <v>7129265.2199999997</v>
      </c>
      <c r="J37" s="34">
        <f>SUM(J16:J36)</f>
        <v>7129265.2199999997</v>
      </c>
      <c r="K37" s="34">
        <f>SUM(K16:K36)</f>
        <v>0</v>
      </c>
      <c r="L37" s="34">
        <f>SUM(L16:L36)</f>
        <v>0</v>
      </c>
      <c r="M37" s="1"/>
      <c r="N37" s="1"/>
      <c r="O37" s="1"/>
    </row>
    <row r="38" spans="1:15" ht="17.25" thickTop="1" thickBot="1" x14ac:dyDescent="0.3">
      <c r="A38" s="1"/>
      <c r="B38" s="35"/>
      <c r="C38" s="35"/>
      <c r="D38" s="35"/>
      <c r="E38" s="35"/>
      <c r="F38" s="1"/>
      <c r="G38" s="9"/>
      <c r="H38" s="9"/>
      <c r="I38" s="2"/>
      <c r="J38" s="1"/>
      <c r="K38" s="2"/>
      <c r="L38" s="1"/>
      <c r="M38" s="1"/>
      <c r="N38" s="1"/>
      <c r="O38" s="1"/>
    </row>
    <row r="39" spans="1:15" ht="15.75" thickBot="1" x14ac:dyDescent="0.3">
      <c r="A39" s="36"/>
      <c r="B39" s="37" t="s">
        <v>88</v>
      </c>
      <c r="C39" s="38"/>
      <c r="D39" s="39"/>
      <c r="E39" s="40"/>
      <c r="F39" s="36"/>
      <c r="G39" s="36"/>
      <c r="H39" s="1"/>
      <c r="I39" s="2"/>
      <c r="J39" s="1"/>
      <c r="K39" s="2"/>
      <c r="L39" s="1"/>
      <c r="M39" s="1"/>
      <c r="N39" s="1"/>
      <c r="O39" s="1"/>
    </row>
    <row r="40" spans="1:15" ht="15.75" thickBot="1" x14ac:dyDescent="0.3">
      <c r="A40" s="36"/>
      <c r="B40" s="41" t="s">
        <v>89</v>
      </c>
      <c r="C40" s="42"/>
      <c r="D40" s="42"/>
      <c r="E40" s="43"/>
      <c r="F40" s="36"/>
      <c r="G40" s="36"/>
      <c r="H40" s="1"/>
      <c r="I40" s="2"/>
      <c r="J40" s="1"/>
      <c r="K40" s="2"/>
      <c r="L40" s="44"/>
      <c r="M40" s="1"/>
      <c r="N40" s="1"/>
      <c r="O40" s="1"/>
    </row>
    <row r="41" spans="1:15" x14ac:dyDescent="0.25">
      <c r="A41" s="36"/>
      <c r="B41" s="36"/>
      <c r="C41" s="36"/>
      <c r="D41" s="36"/>
      <c r="E41" s="36"/>
      <c r="F41" s="36"/>
      <c r="G41" s="36"/>
      <c r="H41" s="1"/>
      <c r="I41" s="2"/>
      <c r="J41" s="1"/>
      <c r="K41" s="2"/>
      <c r="L41" s="44"/>
      <c r="M41" s="1"/>
      <c r="N41" s="1"/>
      <c r="O41" s="1"/>
    </row>
    <row r="42" spans="1:15" x14ac:dyDescent="0.25">
      <c r="A42" s="36"/>
      <c r="B42" s="36"/>
      <c r="C42" s="36"/>
      <c r="D42" s="36"/>
      <c r="E42" s="36"/>
      <c r="F42" s="36"/>
      <c r="G42" s="36"/>
      <c r="H42" s="1"/>
      <c r="I42" s="2"/>
      <c r="J42" s="1"/>
      <c r="K42" s="2"/>
      <c r="L42" s="1"/>
      <c r="M42" s="1"/>
      <c r="N42" s="1"/>
      <c r="O42" s="1"/>
    </row>
    <row r="43" spans="1:15" x14ac:dyDescent="0.25">
      <c r="A43" s="36"/>
      <c r="B43" s="36"/>
      <c r="C43" s="36"/>
      <c r="D43" s="36"/>
      <c r="E43" s="36"/>
      <c r="F43" s="36"/>
      <c r="G43" s="36"/>
      <c r="H43" s="1"/>
      <c r="I43" s="45"/>
      <c r="J43" s="44"/>
      <c r="K43" s="2"/>
      <c r="L43" s="1"/>
      <c r="M43" s="1"/>
      <c r="N43" s="1"/>
      <c r="O43" s="1"/>
    </row>
    <row r="44" spans="1:15" x14ac:dyDescent="0.25">
      <c r="A44" s="36"/>
      <c r="B44" s="36"/>
      <c r="C44" s="36"/>
      <c r="D44" s="36"/>
      <c r="E44" s="36"/>
      <c r="F44" s="36"/>
      <c r="G44" s="36"/>
      <c r="H44" s="1"/>
      <c r="I44" s="2"/>
      <c r="J44" s="1"/>
      <c r="K44" s="2"/>
      <c r="L44" s="1"/>
      <c r="M44" s="1"/>
      <c r="N44" s="1"/>
      <c r="O44" s="1"/>
    </row>
    <row r="45" spans="1:15" x14ac:dyDescent="0.25">
      <c r="A45" s="36"/>
      <c r="B45" s="36"/>
      <c r="C45" s="36"/>
      <c r="D45" s="36"/>
      <c r="E45" s="36"/>
      <c r="F45" s="36"/>
      <c r="G45" s="36"/>
      <c r="H45" s="1"/>
      <c r="I45" s="2"/>
      <c r="J45" s="1"/>
      <c r="K45" s="2"/>
      <c r="L45" s="1"/>
      <c r="M45" s="1"/>
      <c r="N45" s="1"/>
      <c r="O45" s="1"/>
    </row>
    <row r="46" spans="1:15" x14ac:dyDescent="0.25">
      <c r="A46" s="36"/>
      <c r="B46" s="36"/>
      <c r="C46" s="36"/>
      <c r="D46" s="36"/>
      <c r="E46" s="36"/>
      <c r="F46" s="36"/>
      <c r="G46" s="36"/>
      <c r="H46" s="1"/>
      <c r="I46" s="2"/>
      <c r="J46" s="1"/>
      <c r="K46" s="2"/>
      <c r="L46" s="1"/>
      <c r="M46" s="1"/>
      <c r="N46" s="1"/>
      <c r="O46" s="1"/>
    </row>
    <row r="47" spans="1:15" x14ac:dyDescent="0.25">
      <c r="A47" s="36"/>
      <c r="B47" s="36"/>
      <c r="C47" s="36"/>
      <c r="D47" s="36"/>
      <c r="E47" s="36"/>
      <c r="F47" s="36"/>
      <c r="G47" s="36"/>
      <c r="H47" s="1"/>
      <c r="I47" s="2"/>
      <c r="J47" s="1"/>
      <c r="K47" s="2"/>
      <c r="L47" s="1"/>
      <c r="M47" s="1"/>
      <c r="N47" s="1"/>
      <c r="O47" s="1"/>
    </row>
    <row r="48" spans="1:15" x14ac:dyDescent="0.25">
      <c r="A48" s="36"/>
      <c r="B48" s="36"/>
      <c r="C48" s="36"/>
      <c r="D48" s="36"/>
      <c r="E48" s="36"/>
      <c r="F48" s="36"/>
      <c r="G48" s="36"/>
      <c r="H48" s="1"/>
      <c r="I48" s="2"/>
      <c r="J48" s="1"/>
      <c r="K48" s="2"/>
      <c r="L48" s="1"/>
      <c r="M48" s="1"/>
      <c r="N48" s="1"/>
      <c r="O48" s="1"/>
    </row>
    <row r="49" spans="1:15" x14ac:dyDescent="0.25">
      <c r="A49" s="36"/>
      <c r="B49" s="36"/>
      <c r="C49" s="36"/>
      <c r="D49" s="36"/>
      <c r="E49" s="36"/>
      <c r="F49" s="36"/>
      <c r="G49" s="36"/>
      <c r="H49" s="1"/>
      <c r="I49" s="2"/>
      <c r="J49" s="1"/>
      <c r="K49" s="2"/>
      <c r="L49" s="1"/>
      <c r="M49" s="1"/>
      <c r="N49" s="1"/>
      <c r="O49" s="1"/>
    </row>
    <row r="50" spans="1:15" x14ac:dyDescent="0.25">
      <c r="A50" s="36"/>
      <c r="B50" s="36"/>
      <c r="C50" s="36"/>
      <c r="D50" s="36"/>
      <c r="E50" s="36"/>
      <c r="F50" s="36"/>
      <c r="G50" s="36"/>
      <c r="H50" s="1"/>
      <c r="I50" s="2"/>
      <c r="J50" s="1"/>
      <c r="K50" s="2"/>
      <c r="L50" s="1"/>
      <c r="M50" s="1"/>
      <c r="N50" s="1"/>
      <c r="O50" s="1"/>
    </row>
    <row r="51" spans="1:15" x14ac:dyDescent="0.25">
      <c r="A51" s="36"/>
      <c r="B51" s="36"/>
      <c r="C51" s="36"/>
      <c r="D51" s="36"/>
      <c r="E51" s="36"/>
      <c r="F51" s="36"/>
      <c r="G51" s="36"/>
      <c r="H51" s="1"/>
      <c r="I51" s="2"/>
      <c r="J51" s="1"/>
      <c r="K51" s="2"/>
      <c r="L51" s="1"/>
      <c r="M51" s="1"/>
      <c r="N51" s="1"/>
      <c r="O51" s="1"/>
    </row>
    <row r="52" spans="1:15" x14ac:dyDescent="0.25">
      <c r="A52" s="46"/>
      <c r="B52" s="46"/>
      <c r="C52" s="46"/>
      <c r="D52" s="46"/>
      <c r="E52" s="46"/>
      <c r="F52" s="46"/>
      <c r="G52" s="46"/>
    </row>
    <row r="53" spans="1:15" x14ac:dyDescent="0.25">
      <c r="A53" s="46"/>
      <c r="B53" s="46"/>
      <c r="C53" s="46"/>
      <c r="D53" s="46"/>
      <c r="E53" s="46"/>
      <c r="F53" s="46"/>
      <c r="G53" s="46"/>
    </row>
  </sheetData>
  <mergeCells count="9">
    <mergeCell ref="G30:G34"/>
    <mergeCell ref="H30:H34"/>
    <mergeCell ref="B37:E37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2024-01-15T16:33:16Z</dcterms:created>
  <dcterms:modified xsi:type="dcterms:W3CDTF">2024-01-15T16:35:14Z</dcterms:modified>
</cp:coreProperties>
</file>