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anamardo-my.sharepoint.com/personal/eaybar_anamar_gob_do/Documents/Escritorio/"/>
    </mc:Choice>
  </mc:AlternateContent>
  <xr:revisionPtr revIDLastSave="6" documentId="8_{AFD66AB4-4A2C-4F59-AE38-CF08F49B7724}" xr6:coauthVersionLast="47" xr6:coauthVersionMax="47" xr10:uidLastSave="{3A121210-BED2-472E-8309-F2C66D6F1ABF}"/>
  <bookViews>
    <workbookView xWindow="-120" yWindow="-120" windowWidth="29040" windowHeight="15720" xr2:uid="{00000000-000D-0000-FFFF-FFFF00000000}"/>
  </bookViews>
  <sheets>
    <sheet name="POA 2023" sheetId="8" r:id="rId1"/>
  </sheets>
  <definedNames>
    <definedName name="_xlnm.Print_Area" localSheetId="0">'POA 2023'!$A$1:$AA$168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68" i="8" l="1"/>
  <c r="W153" i="8"/>
  <c r="W168" i="8" l="1"/>
</calcChain>
</file>

<file path=xl/sharedStrings.xml><?xml version="1.0" encoding="utf-8"?>
<sst xmlns="http://schemas.openxmlformats.org/spreadsheetml/2006/main" count="760" uniqueCount="333">
  <si>
    <t>Medio de Verificación</t>
  </si>
  <si>
    <t>Involucrados</t>
  </si>
  <si>
    <t>Cronograma</t>
  </si>
  <si>
    <t>Q-1</t>
  </si>
  <si>
    <t>Q-2</t>
  </si>
  <si>
    <t>Q-3</t>
  </si>
  <si>
    <t>Q-4</t>
  </si>
  <si>
    <t>Informes técnicos elaborados</t>
  </si>
  <si>
    <t>Responsable</t>
  </si>
  <si>
    <t>Presupuesto</t>
  </si>
  <si>
    <t>Proveer al Estado dominicano las herramientas técnicas, científicas y jurídicas para lograr una correcta administración de sus recursos oceánicos.</t>
  </si>
  <si>
    <t>Actividades</t>
  </si>
  <si>
    <t>1</t>
  </si>
  <si>
    <t>Meta 
2022</t>
  </si>
  <si>
    <t>Indicador del Producto</t>
  </si>
  <si>
    <t>Programación de Metas</t>
  </si>
  <si>
    <t>T-1</t>
  </si>
  <si>
    <t>T-2</t>
  </si>
  <si>
    <t>T-3</t>
  </si>
  <si>
    <t>T-4</t>
  </si>
  <si>
    <t>Ene-Mar</t>
  </si>
  <si>
    <t>Abr-Jun</t>
  </si>
  <si>
    <t>Jul-Sep</t>
  </si>
  <si>
    <t>Oct-Dic</t>
  </si>
  <si>
    <t>Dpto. Técnico y Científico</t>
  </si>
  <si>
    <t>AUTORIDAD NACIONAL DE ASUNTOS MARITIMOS</t>
  </si>
  <si>
    <t>DIVISION DE PLANIFICACION Y DESARROLLO</t>
  </si>
  <si>
    <t>Informes técnicos, notas de prensa, estadísticas producidas.</t>
  </si>
  <si>
    <r>
      <rPr>
        <b/>
        <sz val="14"/>
        <color rgb="FF000000"/>
        <rFont val="Arial Nova Cond Light"/>
        <family val="2"/>
      </rPr>
      <t>PROGRAMA 23</t>
    </r>
    <r>
      <rPr>
        <sz val="14"/>
        <color indexed="8"/>
        <rFont val="Arial Nova Cond Light"/>
        <family val="2"/>
      </rPr>
      <t xml:space="preserve"> - PROMOCION DEL DESARROLLO Y FORTALECIMIENTO DEL SECTOR MARITIMO Y MARINO NACIONAL </t>
    </r>
  </si>
  <si>
    <t>División de Oceanografía y Recursos Marinos</t>
  </si>
  <si>
    <t>División de Geomática, Batimetría y Cartografía</t>
  </si>
  <si>
    <t>División de Embarcaciones y Equipos Marinos</t>
  </si>
  <si>
    <t>División Laboratorio Oceánico</t>
  </si>
  <si>
    <t>Indicador</t>
  </si>
  <si>
    <t>Publicaciones/Fotografías/Informes técnicos/Notas de Prensa.</t>
  </si>
  <si>
    <t>Informe elaborado sobre acciones de educación y promoción del sector marítimo y marino</t>
  </si>
  <si>
    <t>Evaluación del desempeño del personal</t>
  </si>
  <si>
    <t>% empleados evaluados</t>
  </si>
  <si>
    <t>Todas las áreas de la ANAMAR.</t>
  </si>
  <si>
    <t>Comunicaciones MAP, correos e informes.</t>
  </si>
  <si>
    <t>Reclutamiento y Selección de Personal</t>
  </si>
  <si>
    <t>% Ejecución</t>
  </si>
  <si>
    <t>Resolución</t>
  </si>
  <si>
    <t>% de las novedades de nómina realizadas</t>
  </si>
  <si>
    <t>Reporte del SIAB/SIGEF</t>
  </si>
  <si>
    <t>% Implementado</t>
  </si>
  <si>
    <t>Reporte emitido del SASP</t>
  </si>
  <si>
    <t>Mantenimiento de la flotilla de vehículos de la institución</t>
  </si>
  <si>
    <t>Manejo y distribución de Combustible</t>
  </si>
  <si>
    <t xml:space="preserve">Fondo Reponible Institucional </t>
  </si>
  <si>
    <t>No. de planes  elaborados</t>
  </si>
  <si>
    <t>Plan Operativo Annual (POA)</t>
  </si>
  <si>
    <t>Monitoreo y Evaluación del Plan Operativo Anual (POA)</t>
  </si>
  <si>
    <t>No. de evaluaciones realizadas</t>
  </si>
  <si>
    <t>Plan Anual de Compras (PACC)</t>
  </si>
  <si>
    <t>% cumplimiento</t>
  </si>
  <si>
    <t>Número de documentos elaborados</t>
  </si>
  <si>
    <t>Soporte Técnico Informático</t>
  </si>
  <si>
    <t>Eje Estratégico</t>
  </si>
  <si>
    <t>1. Fortalecimiento Institucional</t>
  </si>
  <si>
    <t xml:space="preserve">Objetivo Estratégico
</t>
  </si>
  <si>
    <t>1.1 Administración Pública eficiente y transparente</t>
  </si>
  <si>
    <t xml:space="preserve">Producto </t>
  </si>
  <si>
    <t>1.4 Posicionamiento Internacional de la ANAMAR</t>
  </si>
  <si>
    <t>2. Promoción del Desarrollo y Fortalecimiento del Sector Marítimo y Marino Nacional</t>
  </si>
  <si>
    <t>División de Geomática, Batimetría y Cartografía.</t>
  </si>
  <si>
    <t>Fotografías, notas de prensa.</t>
  </si>
  <si>
    <t xml:space="preserve"> 2.1 Investigar para la conservación y aprovechamiento sostenible de los recursos (bióticos)  del mar.</t>
  </si>
  <si>
    <t xml:space="preserve"> 2.1 Investigar para la conservación y aprovechamiento sostenible de los recursos (abióticos)  del mar.</t>
  </si>
  <si>
    <t xml:space="preserve"> 2.2 Monitorear los recursos costeros marinos y oceanográficos </t>
  </si>
  <si>
    <t>2.3 Promocionar la ciencia oceanográfica y conciencia medio ambiental</t>
  </si>
  <si>
    <t>2.4 Proponer la Estrategia Marítima Nacional</t>
  </si>
  <si>
    <t>2.5 Representar y defender los Intereses Marítimos de la República Dominicana</t>
  </si>
  <si>
    <t>Acciones de Personal, Resoluciones y Nombramientos Temporales</t>
  </si>
  <si>
    <t>Matríz solicitud y entrega Mapa Topobatimétrico</t>
  </si>
  <si>
    <t>Producto Comprometido en el IGP</t>
  </si>
  <si>
    <t>1.2  Fortalecer la Gestión de Recursos Humanos</t>
  </si>
  <si>
    <t>Formulario de evaluaciones por resultados remitidos firmados y sellados, Informe de Evaluación del Desempeño.</t>
  </si>
  <si>
    <t>División Administrativa y Financiera, División de Planificación y Desarrollo, MAP.</t>
  </si>
  <si>
    <t>División Administrativa y Finacniera</t>
  </si>
  <si>
    <t>División Administrativa y Financiera, Máxima Autoridad de la ANAMAR.</t>
  </si>
  <si>
    <t>Máxima Autoridad de ka ANAMAR</t>
  </si>
  <si>
    <t>Mantenimiento de las oficinas administrativas de la ANAMAR</t>
  </si>
  <si>
    <t>1. Realizar propuesta de escala salarial en base al Manual de Cargos de la ANAMAR aprobado por el MAP, 2. Realizar análisis de impacto financiero de la implementación de la escala salarial propuesta, 3. Someter a la aprobación del Consejo de Directores de la ANAMAR, 4. Someter a la aprobación del Map, 5. Implementar la escala salarial aprobada.</t>
  </si>
  <si>
    <t xml:space="preserve">Gestión de actas de viáticos solicitadas y nóminas viáticos </t>
  </si>
  <si>
    <t xml:space="preserve">1.Concursos Públicos de Selección de Personal:  Admisión de concursantes,  2. Evaluación de participantes admitidos, 3. revisión por el jurado de las evaluaciones, 4. Realizar acción de personal y resolución de entrada, salida y promoción de personal, </t>
  </si>
  <si>
    <t>Promover la interacción de la ANAMAR con instituciones en el área de la ciencia y tecnologías marinas.</t>
  </si>
  <si>
    <t>No. de Participaciones</t>
  </si>
  <si>
    <t>1. Elabora matriz para la elaboración del POA de la institución por áreas, 2. Remite matriz a las diferentes áreas,  3. Brindar apoyo a las áreas para completar la plantilla, 4.Reúne los planes de las áreas, elaborar el consolidado. 5. Socializar con todas las áreasel POA consolidado.</t>
  </si>
  <si>
    <t>Informes de avance POA</t>
  </si>
  <si>
    <t>Matriz de Servicios y Funcionarios</t>
  </si>
  <si>
    <t>Asesor Proyectos Especiales</t>
  </si>
  <si>
    <t>1. Elaborar acciones de personal, resoluciones y nombramientos temporales del personal 2. Gestionar firmas de los documentos elaborados para las novedades de nómina.</t>
  </si>
  <si>
    <t xml:space="preserve">Comité de Calidad  ANAMAR                            </t>
  </si>
  <si>
    <t xml:space="preserve">Autodiagnóstico elaborado </t>
  </si>
  <si>
    <t>Informe de avance, implementación acciones plan de mejora.</t>
  </si>
  <si>
    <t>Autodiagnóstico elaborado (Versión 2020).</t>
  </si>
  <si>
    <t>1.Realizar Autodiagnóstico de la Institución, 2. Remitir el autodiagnóstico al MAP para retroalimentación de las mejoras a implementar en la ANAMAR, 3. Remitir autodiagnóstico e informe al MAP.</t>
  </si>
  <si>
    <t>1.Realizar Plan de Mejora Institucional en conjunto con las áreas involucradas, 2. Remitir Plan de Mejora Institucional al MAP, 3. Dar seguimiento a la implementación de las acciones, 4. Remitir informe de avance implementación mejoras.</t>
  </si>
  <si>
    <t>1. Proporcionar información detallada de los apartados de la CCC y sus resultados, 2. Aplicar encuestas de satisfacción a aquellos ciudadanos/clientes con los cuales se realicen proyectos en conjunto o se les suministre algún tipo de asesoría una vez prestado el servicio, 3. Elaborar informe trimestral de seguimiento al cumplimiento de los servicios comprometidos.</t>
  </si>
  <si>
    <t>Informe de auditoria del MAP</t>
  </si>
  <si>
    <t xml:space="preserve">Transparencia en informaciones de Servicios y Funcionarios                        </t>
  </si>
  <si>
    <t xml:space="preserve">Carta Compromiso al Ciudadano                         </t>
  </si>
  <si>
    <t xml:space="preserve">Escala salarial de la ANAMAR actualizada                        </t>
  </si>
  <si>
    <t>1. Revisión y actualización matriz de funcionarios y servicios de la ANAMAR, 2. Remitir el MAP para fines de aprobación y carga en el Observatorio Nacional de la Calidad de los Servicios Públicos.</t>
  </si>
  <si>
    <t xml:space="preserve">Formulación y evaluación del Plan Anual de Compras y Contrataciones (PACC) </t>
  </si>
  <si>
    <t xml:space="preserve">1.Elaborar el cronograma de trabajo, respecto al inicio y final de la planificación de las compras y contrataciones de la Institución, 2. Elaborar una lista de bienes, servicios y obras que requiera la Institución para el cumplimiento de las actividades plasmadas en el PEI y el POA 3. Solicitar a cada área de la ANAMAR confeccionar los planes de compras y contrataciones preliminares, definiendo sus necesidades departamentales conforme al POA, 4. Consolidar los planes anuales preliminares de cada área, para formular el Plan Anual de Compras y Contrataciones definitivo, 5. Cargar y publicar el PACC en el Portal Transaccional de Compras Dominicanas. </t>
  </si>
  <si>
    <t xml:space="preserve">Informes Técnicos </t>
  </si>
  <si>
    <t>Promover la ciencia oceanográfica y conciencia medio ambiental</t>
  </si>
  <si>
    <t>Representación del Estado dominicano en los cónclaves nacionales e internacionales  en todo lo relativo al mar  sus usos y derechos</t>
  </si>
  <si>
    <t>Agenda reunión/Publicaciones/Fotografías/Minutas reuniones/Notas de Prensa.</t>
  </si>
  <si>
    <t>% Participación según convocatoria</t>
  </si>
  <si>
    <t xml:space="preserve">1.Participación como contraparte dominicana del Proyecto Hurricane Underwater Gliders de la NOAA. </t>
  </si>
  <si>
    <t>1.Representar al Estado dominicano en cónclaves nacionales e internacionales.</t>
  </si>
  <si>
    <t>1.Participación en reuniones referentes a la Negociación de Fronteras Marítimas de la R.D. con terceros estados.</t>
  </si>
  <si>
    <r>
      <t xml:space="preserve">Área: </t>
    </r>
    <r>
      <rPr>
        <sz val="16"/>
        <color rgb="FFFFFFFF"/>
        <rFont val="Arial Nova Cond Light"/>
        <family val="2"/>
      </rPr>
      <t>División Jurídica</t>
    </r>
  </si>
  <si>
    <r>
      <t xml:space="preserve">Área: </t>
    </r>
    <r>
      <rPr>
        <sz val="16"/>
        <color rgb="FFFFFFFF"/>
        <rFont val="Arial Nova Cond Light"/>
        <family val="2"/>
      </rPr>
      <t>División de Recursos Humanos</t>
    </r>
  </si>
  <si>
    <r>
      <t xml:space="preserve">Área: </t>
    </r>
    <r>
      <rPr>
        <sz val="16"/>
        <color rgb="FFFFFFFF"/>
        <rFont val="Arial Nova Cond Light"/>
        <family val="2"/>
      </rPr>
      <t>División de Tecnologías de la Información y Comunicación</t>
    </r>
  </si>
  <si>
    <r>
      <t xml:space="preserve">Área: </t>
    </r>
    <r>
      <rPr>
        <sz val="16"/>
        <color rgb="FFFFFFFF"/>
        <rFont val="Arial Nova Cond Light"/>
        <family val="2"/>
      </rPr>
      <t>División de Planificación y Desarrollo</t>
    </r>
  </si>
  <si>
    <r>
      <t xml:space="preserve">Área: </t>
    </r>
    <r>
      <rPr>
        <sz val="16"/>
        <color rgb="FFFFFFFF"/>
        <rFont val="Arial Nova Cond Light"/>
        <family val="2"/>
      </rPr>
      <t>División Administrativa y Financiera</t>
    </r>
  </si>
  <si>
    <t>1. Dar seguimiento a los POAs de la institución trimestralmente, 2. Realizar reuniones trimestrales con todos los responsables para conocer los resultados de los indicadores, 3. Elaborar informes de los avances alcanzados, de acuerdo a las metas establecidas para cada producto, 4.Elaborar informe de Cierre de año con el resultado final de la ejecución de los POAs.</t>
  </si>
  <si>
    <t>PLAN OPERATIVO ANUAL 2023</t>
  </si>
  <si>
    <t>Meta 
2023</t>
  </si>
  <si>
    <t>Fase II reproducción de peces arrecifales con postura pelágica mediante sistema acuapónico marino.</t>
  </si>
  <si>
    <t>Caracterizacion e identificacion de microplásticos en las costas dominicanas</t>
  </si>
  <si>
    <t xml:space="preserve">Caracterización de arrecifes mesofóticos en República Dominicana. </t>
  </si>
  <si>
    <t>Estudio de corales y peces del Banco de la Navidad y su estado de conservación</t>
  </si>
  <si>
    <t>Modelo de desarrollo de pesquería comunitaria en zonas costeras</t>
  </si>
  <si>
    <t>Instalación y despliegue de boyas oceanográficas y mareógrafos en costas de la República Dominicana.</t>
  </si>
  <si>
    <t>Continuación servicio de consultoría para la localización y cuantificación de los bancos de arenas disponibles en la zona Norte de la Rep. Dom. Fase II (Tramo Puerto Plata - Monte Cristi).</t>
  </si>
  <si>
    <t>Delimitación del área de erosión de playa mediante fotogrametría.</t>
  </si>
  <si>
    <t>Levantamiento batimétrico y caracterización de la zona costera de la Isla de la Piedra en Boca Chica, R.D. (APORDOM).</t>
  </si>
  <si>
    <t>Levantamiento batimétrico y caracterización de la zona costera de Playa el Cayo en Barahona.</t>
  </si>
  <si>
    <t>Levantamiento batimétrico y caracterización de la zona costera de la Bahía de Samaná. 2da etapa.</t>
  </si>
  <si>
    <t>Impacto de la inestabilidad climática en el intercambio de volúmenes de sargazo en el mar Caribe y Océano Atlántico</t>
  </si>
  <si>
    <t>Indicadores biológicos de acidificación de las aguas costeras y marinas de la República Dominicana</t>
  </si>
  <si>
    <t>Evaluación de la incidencia de las aguas residuales en los ecosistemas marinos en la zona Norte turística hotelera de la República Dominicana.</t>
  </si>
  <si>
    <t>Publicación en redes sociales, cuadernillo, fotografías.</t>
  </si>
  <si>
    <t xml:space="preserve">División de Educación y Promoción del Sector Marítimo </t>
  </si>
  <si>
    <t>1.Coordinación participación en Proyecto Semana de la Geografía 2023., 2. Elaboración del tema del cuadernillo.</t>
  </si>
  <si>
    <t>Encuestas de satisfacción, listado de participantes, fotografías.</t>
  </si>
  <si>
    <t>Formulario de solicitud y entrega del mapa topobatimétrico</t>
  </si>
  <si>
    <t>Entregas de Mapas Topobatimétricos</t>
  </si>
  <si>
    <t>4</t>
  </si>
  <si>
    <t>Objetivo Específico</t>
  </si>
  <si>
    <t>2.1.1. Levantar mediante batimetría la morfología del suelo sumergido.</t>
  </si>
  <si>
    <t>Informes técnicos, notas de prensa.</t>
  </si>
  <si>
    <t>1.3 Reforzar la Plataforma Tecnológica</t>
  </si>
  <si>
    <t>1.3 Fortalecer la Plataforma Tecnológica</t>
  </si>
  <si>
    <t>Adquisición de equipos oceanográficos para el desarrollo de activdades concernientes a ecosistemas marítimos y marinos</t>
  </si>
  <si>
    <t>No. de equipos adquiridos</t>
  </si>
  <si>
    <t>Factura de equipos, ordenes de compra.</t>
  </si>
  <si>
    <t>Integrar</t>
  </si>
  <si>
    <r>
      <t xml:space="preserve">Área: </t>
    </r>
    <r>
      <rPr>
        <sz val="16"/>
        <color rgb="FFFFFFFF"/>
        <rFont val="Arial Nova Cond Light"/>
        <family val="2"/>
      </rPr>
      <t>Departamento Técnico y Científico</t>
    </r>
  </si>
  <si>
    <t>Adquisición de accesorios complementarios para ROV institucional.</t>
  </si>
  <si>
    <t>Historial de respuesta a solicitudes.</t>
  </si>
  <si>
    <t>Portal de transparencia actualizado.</t>
  </si>
  <si>
    <t>Elaboración de  informes de cumplimiento de las normativas externas</t>
  </si>
  <si>
    <t>No. de Informes elaborados</t>
  </si>
  <si>
    <t>Informes de cumplimiento de Normativas externas.</t>
  </si>
  <si>
    <t>Seguimiento al comportamiento de los riesgos de la División Jurídica.</t>
  </si>
  <si>
    <t>No. de Matrices completadas</t>
  </si>
  <si>
    <t>Autoevaluación de cumplimiento de los Controles Internos de la División Jurídica.</t>
  </si>
  <si>
    <t>2</t>
  </si>
  <si>
    <t>% contratos elaborados</t>
  </si>
  <si>
    <t>% estudios y revisiones de documentos legales actualizado</t>
  </si>
  <si>
    <t>Matriz de Riesgos completada, correos electrónicos</t>
  </si>
  <si>
    <t>Asistencia legal a las áreas</t>
  </si>
  <si>
    <t>Matriz asistencia legal a las áreas, correos electrónicos</t>
  </si>
  <si>
    <t>1. Reevaluar el nivel de gravedad de los riesgos de su área trimestralmente, 2. Identificar nuevos riesgos, y 3. Identificar la ocurrencia de siniestros.</t>
  </si>
  <si>
    <t>No. de Reportes sobre errores, limitaciones e inconsistencias</t>
  </si>
  <si>
    <t>Reporte de errores, limitaciones e inconsistencias</t>
  </si>
  <si>
    <t>Estadísticas de solicitudes.</t>
  </si>
  <si>
    <t>Mensajes e imágenes publicados en redes sociales</t>
  </si>
  <si>
    <t xml:space="preserve"> Soporte Técnico Informático</t>
  </si>
  <si>
    <t xml:space="preserve">
Equipos funcionando correctamente</t>
  </si>
  <si>
    <t>Reporte de supervisión</t>
  </si>
  <si>
    <t>Reporte de mantenimiento de equipos</t>
  </si>
  <si>
    <t>Red funcionando correctamente</t>
  </si>
  <si>
    <t>Informe de encuesta realizada</t>
  </si>
  <si>
    <t>Elaboración y revisión de contratos, enmiendas, adendas, renovaciones y cualquier instrumento legal suscrito por ANAMAR</t>
  </si>
  <si>
    <t>Contratos o documento legal debidamente firmado y notarizado</t>
  </si>
  <si>
    <t>División Jurídica</t>
  </si>
  <si>
    <t>Elaboración del documento, gestión de su firma y notarización .</t>
  </si>
  <si>
    <t>Respuesta a la solicitudes realizadas por las diferentes áreas.</t>
  </si>
  <si>
    <t xml:space="preserve">Asesorar en lo relativo a los procesos de compras y contrataciones que realice la institución, de manera especial lo relativo a la revisión y aprobación del documento que rige el proceso de contratación </t>
  </si>
  <si>
    <t>Documento que rige la compra o contratación con acta de aprobacion, correo electrónico con las sugerencias y observaciones</t>
  </si>
  <si>
    <t>Elaboración de acta de aprobacion dedocumento que rige el proceso de contratación o compra, enviar correos electrónicos con sugerencias y observaciones a los procesos</t>
  </si>
  <si>
    <t>1.Autoevaluar el cumplimiento de los controles internos en la ejecución de las actividades de los procesos. 2. Semestralemente, completar formulario sobre limitaciones, errores e inconsistencias, acciones y medidas correctivas, lecciones aprendidas y ajustes para mejorar la efectividad. 3. Remitir reporte al presidente de la ANAMAR y al Encargado de Planificación y Desarrollo.</t>
  </si>
  <si>
    <t>Encargado Administrativo y Financiero</t>
  </si>
  <si>
    <t>Técnico en Contabilidad</t>
  </si>
  <si>
    <t>Encargado Area receptora del activo.</t>
  </si>
  <si>
    <t>No. de presupuestos formulados</t>
  </si>
  <si>
    <t>1. Elaboración formulario de encuesta digital, 2. Elaboración programación encuesta, 3. Aplicación de encuestas a los usuarios, 4. Tabulación de datos, 5. Elaboración de Informe.</t>
  </si>
  <si>
    <t>Analista de Planificación y Desarrollo, Dpto. Técnico y Científico</t>
  </si>
  <si>
    <t xml:space="preserve">Seguimiento al comportamiento de los riesgos de la División TIC's.                       </t>
  </si>
  <si>
    <t>Autoevaluación de cumplimiento de los Controles Internos de la División TIC's.</t>
  </si>
  <si>
    <t>Reevaluar el nivel de gravedad de los riesgos de su área trimestralmente, 2. Identificar nuevos riesgos, y 3. Identificar la ocurrencia de siniestros.</t>
  </si>
  <si>
    <t>Autoevaluar el cumplimiento de los controles internos en la ejecución de las actividades de los procesos. 2. Semestralemente, completar formulario sobre limitaciones, errores e inconsistencias, acciones y medidas correctivas, lecciones aprendidas y ajustes para mejorar la efectividad. 3. Remitir reporte a la MAE y al Encargado de Planificación y Desarrollo.</t>
  </si>
  <si>
    <t>Instalar los sistemas operativos y programas a los equipos de la institución.</t>
  </si>
  <si>
    <t>Dar asistencia técnica a los usuarios en el formateo y desfragmentación de discos, ampliación de memoria, y cualquier otra acción para la optimización del equipo.</t>
  </si>
  <si>
    <t>Evaluar el rendimiento de los equipos informáticos de la institución para determinar si es necesario su reemplazo. 2 Matriz control de equipos tecnológicos evaluados por área.</t>
  </si>
  <si>
    <t>Dar mantenimiento a los equipos, mediante la aplicación de antivirus, reparaciones sencillas, limpieza  y la realización de copias de seguridad de los datos</t>
  </si>
  <si>
    <t>Configuración de nuevos equipos, Implementación de contraseñas seguras, Monitoreo del ancho de banda y configuración de switchs routers.</t>
  </si>
  <si>
    <t>Realización de back ups,  Configuración de las extensiones, cambios de IVR cuando aplica.</t>
  </si>
  <si>
    <t>Gestionar las informaciones solicitadas a través de Oficina de Acceso a la Información, por personas físicas u organizaciones, velando que las respuestas a solicitudes de información sean atendidas dentro de los plazos fijados por la Ley</t>
  </si>
  <si>
    <t>Velar por la actualización permanente de las informaciones de la institución contenidas en el Portal de Transparencia de la página web institucional, según mandato de la Ley 200-04</t>
  </si>
  <si>
    <t>Recibir y registrar las quejas, reclamos y sugerencias sobre los servicios ofrecidos por la institución al área correspondiente</t>
  </si>
  <si>
    <t>Aplicar encuesta de satisfacción a los usuarios de OAI una vez solicitada la información. Elaborar informe semestral de las las encuestas realizadas.</t>
  </si>
  <si>
    <t>Preparar los mensajes e imágenes a ser difundidos en las redes sociales a partir de los contenidos entregados por el Departamento Técnico y Científico.</t>
  </si>
  <si>
    <t>Programación de presupuesto institucional, Presupuesto Institucional presentado a la DIGEPRES.</t>
  </si>
  <si>
    <t xml:space="preserve"> Encargado de Planificación y Desarrollo</t>
  </si>
  <si>
    <t xml:space="preserve">Compras y contrataciones gestionadas adecuadamente </t>
  </si>
  <si>
    <t>% Compras y contrataciones  gestionadas</t>
  </si>
  <si>
    <t xml:space="preserve">Expedientes de compras y contrataciones. </t>
  </si>
  <si>
    <t>Velar que las decisiones del Comité  de Compras y Contrataciones cumplidas a cabalidad</t>
  </si>
  <si>
    <t>Evaluación del cumplimiento de las normativas externas.</t>
  </si>
  <si>
    <t>Difusión y registro de las normativas externas.</t>
  </si>
  <si>
    <t>100%</t>
  </si>
  <si>
    <t>Encuesta de Clima Organizacional</t>
  </si>
  <si>
    <t>Encuesta realizada</t>
  </si>
  <si>
    <t>Encuesta aplicada, informe de resultados, sociabilización con las áreas</t>
  </si>
  <si>
    <t>Plan de mejora elaborado</t>
  </si>
  <si>
    <t>% satisfacción del personal</t>
  </si>
  <si>
    <t>Plan de Capacitación implementado</t>
  </si>
  <si>
    <t>% de cumplimiento del plan de capacitación</t>
  </si>
  <si>
    <t>Programación de las capacitaciones, listados de asistencia, certificados de participación</t>
  </si>
  <si>
    <t>1. Solicitar vía correo electrónico a los encargados de áreas, la detección de necesidades de capacitación a través del formulario para estos fines, 2.Elaborar plan de capacitación y presupuesto  a partir de las necesidades  detectadas. Velar por la elaboración y  ejecución del programa de capacitación a fin de proveer los conocimientos y las competencias necesarias al personal que favorezcan un óptimo desempeño de los puestos de trabajo.</t>
  </si>
  <si>
    <t xml:space="preserve">Registro y Control de Personal </t>
  </si>
  <si>
    <t>Carpetas indiviudales por colaborador, Reporte del sistema de ponche digital</t>
  </si>
  <si>
    <t xml:space="preserve">1.Actualización, organización  y control del historial del empleado, registro de acciones de personal: vacaciones, licencias, permisos, entre otros, </t>
  </si>
  <si>
    <t>3</t>
  </si>
  <si>
    <t>Seguimiento al comportamiento de los riesgos de la División de Recursos Humanos</t>
  </si>
  <si>
    <t>Autoevaluación de cumplimiento de los Controles Internos de la División de Recursos Humanos</t>
  </si>
  <si>
    <t>Gestiones/actividades administrativas realizadas eficientemente</t>
  </si>
  <si>
    <t xml:space="preserve">Cumplimiento de los compromisos de pago de forma oportuna </t>
  </si>
  <si>
    <t>IR-17</t>
  </si>
  <si>
    <t>IT-1</t>
  </si>
  <si>
    <t>Gestión Impuestos</t>
  </si>
  <si>
    <t>Llevar control del cumplimiento de los programas de pago de las obligaciones contraídas, revisar los informes contables que apoyen la toma de decisiones y gestionar la documentación correspondiente para la emisión de los  procedimientos de pagos (libramientos)</t>
  </si>
  <si>
    <t xml:space="preserve">Recursos programados y cuotas distribuidas mensual y trimestralmente. </t>
  </si>
  <si>
    <t xml:space="preserve">Formulacion, ejecución y seguimiento del Presupuesto institucional </t>
  </si>
  <si>
    <t>% Actividades gestionadas</t>
  </si>
  <si>
    <t>Analista de Compras y Contrataciones</t>
  </si>
  <si>
    <t>% de impuestos gestionados</t>
  </si>
  <si>
    <t xml:space="preserve">Declaracion ISR-Empleados y TSS: Actualización de la novedades de entrada y salida empleados . </t>
  </si>
  <si>
    <t>Declaración 606: Llenado de formulario mediante libramientos y facturas para el 606.</t>
  </si>
  <si>
    <t>Formularios y reportes</t>
  </si>
  <si>
    <t>Comprobantes de pago, formularios, actas y/o  reportes.</t>
  </si>
  <si>
    <t>Documentos del proceso de compra cargados a los diferentes portales.</t>
  </si>
  <si>
    <t>Revisar los cuadros comparativos con las ofertas de los diferentes oferentes proveedores y verificar la organización de los expedientes para su presentación al Comité de Compras y Contrataciones.</t>
  </si>
  <si>
    <t xml:space="preserve">Reporte de evaluación trimestal del IGP </t>
  </si>
  <si>
    <t>Elaboracion de Nómina: 1.Registro y control de todas las informaciones concernientes a RRHH, 2. Elaboración y Procesos de Nóminas, 3.Elaboración de Oficios y Daf, 4. Pago de nómima</t>
  </si>
  <si>
    <t>% a las áreas según solicitudes</t>
  </si>
  <si>
    <t>% Compromisos de pago gestionados</t>
  </si>
  <si>
    <t>Gestión del  Sistema de Análisis del Cumplimiento de las Normativas Contables</t>
  </si>
  <si>
    <t>Registro de Activos Fijos SIAB/SIGEF</t>
  </si>
  <si>
    <t>Conciliaciones Bancarias: 1. Generar los registros de los soportes de la documentación financiera, 2. Validar la documentación soporte de las operaciones financieras de la Institución, con los estados bancarios recibidos, 3. Verificar y comparar los datos del estado bancario con los registros del libro auxiliar de contabilidad. 4. Elaborar reporte mensual en excel de Conciliación Bancaria el cual presenta los balances del libro de contabilidad conciliados con el balance del banco.</t>
  </si>
  <si>
    <r>
      <t>Inventario de Almacén (Material gastable y suministro de cocina): 1. Realizar comunicación informando la fecha del inventario a las áreas involucradas, 2. Conformar Equipo de Trabajo, 3.Organizar los tramos y artículos para un mejor conteo, 4. Realizar el conteo de los artículos ubicados en el almacén, 5. Digitar hoja del conteo de inventario al encargado de digitar en el sistema informático, 6. Verificar las diferencias y proceder a investigar los faltantes, 7. Realizar informe de cierre del inventario y ajustes en la matriz control en excel de registro entrada y salida de material gastable y suministro de cocina</t>
    </r>
    <r>
      <rPr>
        <sz val="12"/>
        <color theme="1"/>
        <rFont val="Arial Nova Cond Light"/>
        <family val="2"/>
      </rPr>
      <t>.</t>
    </r>
  </si>
  <si>
    <t xml:space="preserve">% Gestión SISACNOC </t>
  </si>
  <si>
    <t xml:space="preserve">Informes contables (12) : 1.Entregar a TIC los dias 5 de cada mes los reportes de Nóminas, 2.Ejecución del Presupuesto, 3.Presupuesto Modificado, 4.Balance General, 5.Reportes de los Activos mediante el Reporte del SIAB. </t>
  </si>
  <si>
    <t>Informes de pago emitidos dentro de los plazos establecidos</t>
  </si>
  <si>
    <t xml:space="preserve">Seguimiento al comportamiento de los riesgos de la División DAF         </t>
  </si>
  <si>
    <t>Autoevaluación de cumplimiento de los Controles Internos de la División DAF</t>
  </si>
  <si>
    <t xml:space="preserve">% Cumplimiento IGP </t>
  </si>
  <si>
    <t>Dar seguimiento al indicador IGPS01 - Nivel de cumplimiento físico, al IGPS02 Autoevaluación del desvío físico.</t>
  </si>
  <si>
    <t>Dar seguimiento al indicador IGPS01 - Nivel de cumplimiento financiero, al IGPS02 Autoevaluación del desvío Financiero, IGPS03 Autoevaluación de las causas del devío financiero, IGP03 Modificaciones presupuestarias e IGPS04 Repogramaciones financieras.</t>
  </si>
  <si>
    <t>Encargado de Planificación y Desarrollo</t>
  </si>
  <si>
    <t>Analista de Planificación y Desarrollo</t>
  </si>
  <si>
    <t xml:space="preserve">Seguimiento al comportamiento de los riesgos de la División de Planificación y Desarrollo </t>
  </si>
  <si>
    <t>1. Reevaluar el nivel de gravedad de los riesgos de su área trimestralmente, 2. Identificar nuevos riesgos, 3. Identificar la ocurrencia de siniestros Y 4. Elaboración Informe análisis costo beneficio y planes de seguimiento.</t>
  </si>
  <si>
    <t>1.Autoevaluar el cumplimiento de los controles internos en la ejecución de las actividades de los procesos. 2. Semestralemente, completar formulario sobre limitaciones, errores e inconsistencias, acciones y medidas correctivas, lecciones aprendidas y ajustes para mejorar la efectividad. 3. Remitir reporte al presidente de la ANAMAR</t>
  </si>
  <si>
    <t xml:space="preserve">Autoevaluación de cumplimiento de los Controles Internos </t>
  </si>
  <si>
    <t>Gestión soporte técnico informático</t>
  </si>
  <si>
    <t>Llevar el control de la entrega y solicitud del mapa topobatimétrico de la R.D.: Registro de solicitud, 2. Registro de entrega de Mapa Topobatimétrico.</t>
  </si>
  <si>
    <t xml:space="preserve">Organización del 3er Congreso Mundial de la Ballena Jorobada </t>
  </si>
  <si>
    <t xml:space="preserve">Realizar la Encuestas Institucional de Satisfacción Ciudadana respecto a la calidad de los servicios públicos, que alimentará los indicadores 1.6 y 1.7 del SISMAP                          </t>
  </si>
  <si>
    <t>Encuesta Institucional de Satisfacción Ciudadana respecto a la calidad de los servicios públicos realizada</t>
  </si>
  <si>
    <t>Lista de ciudadanos encuestados, informes de resultados de los ciudadanos encuestados.</t>
  </si>
  <si>
    <t>Estudio de la variabilidad de la temperatura superficial en los mares de la República Dominicana</t>
  </si>
  <si>
    <t>Monitoreo y Caracterización Físicoquímica y microbiológica de ecosistemas tipo playa</t>
  </si>
  <si>
    <t>Implementación SASP</t>
  </si>
  <si>
    <t>Participar en la formulación del presupuesto anual de la institución en coordinación con el área financiera.</t>
  </si>
  <si>
    <t>Programar y gestionar la aprobación del presupuesto institucional.</t>
  </si>
  <si>
    <t>Reevaluar el nivel de gravedad de los riesgos de su área trimestralmente, Identificar nuevos riesgos, e Identificar la ocurrencia de siniestros.</t>
  </si>
  <si>
    <t>Autoevaluar el cumplimiento de los controles internos en la ejecución de las actividades de los procesos. Semestralemente, completar formulario sobre limitaciones, errores e inconsistencias, acciones y medidas correctivas, lecciones aprendidas y ajustes para mejorar la efectividad. Remitir reporte al presidente de la ANAMAR y al Encargado de Planificación y Desarrollo.</t>
  </si>
  <si>
    <t>Encargado de Embarcaciones y Equipos</t>
  </si>
  <si>
    <t>Técnico Administrativo</t>
  </si>
  <si>
    <t>Charlas y/o conferencias sobre del mar y sus recursos</t>
  </si>
  <si>
    <t>Gestión de las comunicacioes externas</t>
  </si>
  <si>
    <t>% Solicitudes gestionadas</t>
  </si>
  <si>
    <t>Cumplimiento de los indicadores del Ssitema  y Monitoreo de la Gestión Pública (ITICGE y Transparencia)</t>
  </si>
  <si>
    <t>% Cumplimiento</t>
  </si>
  <si>
    <t>Responsable de Acceso a la Información (RAI)</t>
  </si>
  <si>
    <t>Oficial de Etica  Integridad Gubernamental</t>
  </si>
  <si>
    <t>Analista de Compras y Contrataciones, Responsable de Acceso a la Información (RAI)</t>
  </si>
  <si>
    <t>Fortalecimiento Institucional</t>
  </si>
  <si>
    <t xml:space="preserve">1. Elaborar los acuerdos de desempeño laboral.,  2. Aperturar el período de evaluación., 3. Aplicar las evaluaciones de desempeño.,  </t>
  </si>
  <si>
    <t>1. Monitorear el cumplimiento de los acuerdos de desempeño laboral. 2. Remitir al MAP la Relación de Empleados con Acuerdos del Desempeño 3. Remitir al MAP El Reporte de resultados de los Acuerdos del Desempeño y la Plantilla actualizada para los servidores públicos con Acuerdos del Desempeño elaborados.</t>
  </si>
  <si>
    <t>Analista RRHH</t>
  </si>
  <si>
    <t>1. remitir al MAP listadosde participantes admitidos y declinados. 2. remitir al map las actas de cada una de las fases del concurso. 3. publicar en el sismap en coordinacion con la analista los documentos de cada una de las fases.4. enviar evidencias y correos a la analista del map: registros de participantes, fotos.</t>
  </si>
  <si>
    <t>Analista RRHH y MAP</t>
  </si>
  <si>
    <t>1 Solicitar Encuesta al MAP. 2.Elaborar encuesta</t>
  </si>
  <si>
    <t>3.Socializar los resulados de la Encuesta</t>
  </si>
  <si>
    <t>4.Elaborar Plan de Acción</t>
  </si>
  <si>
    <t>5.Ejecutar Plan de Acción</t>
  </si>
  <si>
    <t xml:space="preserve">1. Dar seguimiento a todas las areas del plan de mejora reflejado en la encuesta. 2. solicitar y preparar informea Enc. RRHH consolidando el plan de acción de todas las areas. </t>
  </si>
  <si>
    <t>Analista RRHH, todas las areas de Anamar y MAP</t>
  </si>
  <si>
    <t>1. Solicitar al INAP las capacitaciones disponibles del año. 2. Enviar a todas las areas las capacitaciones disponibles del INAP. 3. dar seguimiento a coordinadora del INAP para agendar las capacitaciones. 4. Dar seguimiento a los colaboradores para evidenciar las capacitaciones en el SISMAP.</t>
  </si>
  <si>
    <t>Analista RRHH. INAP y Todas las areas de la ANAMAR</t>
  </si>
  <si>
    <t>2.Enviar un reporte semanal a la MAE con las novedades de las vacaciones, licencias, permisos del personal y Trabajos y capacitaciones realizadas fuera de la Institución.</t>
  </si>
  <si>
    <t>1. Enviar reporte semanal de la MAE a soporte tecnico informatico para plasmar en el control semanl de asistencia las novedades del personal.</t>
  </si>
  <si>
    <t xml:space="preserve"> RRHH, Soporte Técnico Informático y Máxima Autoridad de la Institución.</t>
  </si>
  <si>
    <t>% Escala salarial actualizada</t>
  </si>
  <si>
    <t>Novedades de Nómina realizadas</t>
  </si>
  <si>
    <t>% de expedientes actualizados y reportes y control de asistencias  realizados</t>
  </si>
  <si>
    <t>CAF</t>
  </si>
  <si>
    <t>Plan Operativo Anual (POA) elaborado</t>
  </si>
  <si>
    <t>Memoria de Rendición de Cuentas Institucional</t>
  </si>
  <si>
    <t>Informe Semestral de Rendición de Cuentas 2023 en Plataforma SAMI, Memoria Annual de Rendición de Cuentas en Plataforma SAMI y en Portal de Transparencia Institucional</t>
  </si>
  <si>
    <t>Analizar las instrucciones recibidas del Ministerio de la Presidencia para la elaboración de las Memorias Institucionales. Solicitar a todos los encargados de áreas la elaboración de los informes de sus respectivas unidades, Elaborar Memoria Institucional y Resumen Ejecutivo, Supervisar la  diagramación de la Memoria Institucional . Publicar documentos en el Sistema de Administración de Memorias Institucionales (SAMI) y remitir ejemplares (1) a la Presidencia.</t>
  </si>
  <si>
    <t>Diferentes unidades organizacionales de la ANAMAR/Ministerio de la Presidencia (MINPRE)</t>
  </si>
  <si>
    <t xml:space="preserve"> Informe del Plan de Trabajo del Oficial de Integridad  Gubernamental de la ANAMAR elaborado</t>
  </si>
  <si>
    <t>Plan de trabajo, minutas reuniones de segiumiento e informes elaborados</t>
  </si>
  <si>
    <t>Elaboración de informes del Plan de trabajo establecido.</t>
  </si>
  <si>
    <t xml:space="preserve"> División de Oceanografía y Recursos Marinos</t>
  </si>
  <si>
    <t xml:space="preserve"> División de Recursos Humanos</t>
  </si>
  <si>
    <t xml:space="preserve"> División Jurídica</t>
  </si>
  <si>
    <t xml:space="preserve"> División Tecnologías de la Información y Comunicación</t>
  </si>
  <si>
    <t xml:space="preserve"> División de Planificación y Desarrollo</t>
  </si>
  <si>
    <t xml:space="preserve"> División  Administrativa y Financiera</t>
  </si>
  <si>
    <t>Presidente ANAMAR/División Jurídica</t>
  </si>
  <si>
    <t>1.Realizar propuestas de infraestructura para promover el desarrollo pleno del sector marítimo. (Informe técnico sobre  Levantamiento batimétrico y caracterización del Puerto y malecón de Barahona).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</si>
</sst>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1"/>
      <color theme="1"/>
      <name val="Calibri"/>
      <family val="2"/>
      <scheme val="minor"/>
    </font>
    <font>
      <b/>
      <sz val="12"/>
      <name val="Arial Nova Cond Light"/>
      <family val="2"/>
    </font>
    <font>
      <b/>
      <sz val="11"/>
      <name val="Arial Nova Cond Light"/>
      <family val="2"/>
    </font>
    <font>
      <b/>
      <sz val="12"/>
      <color theme="0"/>
      <name val="Arial Nova Cond Light"/>
      <family val="2"/>
    </font>
    <font>
      <sz val="11"/>
      <color theme="1"/>
      <name val="Arial Nova Cond Light"/>
      <family val="2"/>
    </font>
    <font>
      <b/>
      <sz val="24"/>
      <name val="Arial Nova Cond Light"/>
      <family val="2"/>
    </font>
    <font>
      <sz val="16"/>
      <color indexed="8"/>
      <name val="Arial Nova Cond Light"/>
      <family val="2"/>
    </font>
    <font>
      <sz val="14"/>
      <color indexed="8"/>
      <name val="Arial Nova Cond Light"/>
      <family val="2"/>
    </font>
    <font>
      <b/>
      <sz val="14"/>
      <color rgb="FF000000"/>
      <name val="Arial Nova Cond Light"/>
      <family val="2"/>
    </font>
    <font>
      <b/>
      <sz val="16"/>
      <color indexed="9"/>
      <name val="Arial Nova Cond Light"/>
      <family val="2"/>
    </font>
    <font>
      <sz val="16"/>
      <color rgb="FFFFFFFF"/>
      <name val="Arial Nova Cond Light"/>
      <family val="2"/>
    </font>
    <font>
      <b/>
      <sz val="11"/>
      <color theme="0"/>
      <name val="Arial Nova Cond Light"/>
      <family val="2"/>
    </font>
    <font>
      <sz val="11"/>
      <color indexed="8"/>
      <name val="Arial Nova Cond Light"/>
      <family val="2"/>
    </font>
    <font>
      <sz val="11"/>
      <name val="Arial Nova Cond Light"/>
      <family val="2"/>
    </font>
    <font>
      <b/>
      <sz val="11"/>
      <color theme="1"/>
      <name val="Arial Nova Cond Light"/>
      <family val="2"/>
    </font>
    <font>
      <sz val="11"/>
      <color indexed="8"/>
      <name val="Calibri"/>
      <family val="2"/>
    </font>
    <font>
      <b/>
      <sz val="11"/>
      <color indexed="8"/>
      <name val="Arial Nova Cond Light"/>
      <family val="2"/>
    </font>
    <font>
      <sz val="11"/>
      <color rgb="FF000000"/>
      <name val="Arial Nova Cond Light"/>
      <family val="2"/>
    </font>
    <font>
      <sz val="11"/>
      <color rgb="FF002060"/>
      <name val="Arial Nova Cond Light"/>
      <family val="2"/>
    </font>
    <font>
      <sz val="8"/>
      <name val="Calibri"/>
      <family val="2"/>
      <scheme val="minor"/>
    </font>
    <font>
      <sz val="12"/>
      <name val="Arial Nova Cond Light"/>
      <family val="2"/>
    </font>
    <font>
      <sz val="12"/>
      <color theme="1"/>
      <name val="Arial Nova Cond Light"/>
      <family val="2"/>
    </font>
  </fonts>
  <fills count="9">
    <fill>
      <patternFill patternType="none"/>
    </fill>
    <fill>
      <patternFill patternType="gray125"/>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cellStyleXfs>
  <cellXfs count="192">
    <xf numFmtId="0" fontId="0" fillId="0" borderId="0" xfId="0"/>
    <xf numFmtId="0" fontId="5" fillId="0" borderId="0" xfId="0" applyFont="1"/>
    <xf numFmtId="0" fontId="13" fillId="0" borderId="1" xfId="0" applyFont="1" applyBorder="1" applyAlignment="1" applyProtection="1">
      <alignment horizontal="left" vertical="center"/>
      <protection locked="0"/>
    </xf>
    <xf numFmtId="0" fontId="13" fillId="0" borderId="1" xfId="0" applyFont="1" applyBorder="1" applyAlignment="1" applyProtection="1">
      <alignment horizontal="center" vertical="center"/>
      <protection locked="0"/>
    </xf>
    <xf numFmtId="0" fontId="13" fillId="6" borderId="1" xfId="0"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0" fontId="14" fillId="0" borderId="1" xfId="0" applyFont="1" applyBorder="1" applyAlignment="1">
      <alignment vertical="center" wrapText="1"/>
    </xf>
    <xf numFmtId="0" fontId="17" fillId="5" borderId="1" xfId="0" applyFont="1" applyFill="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9" fontId="13" fillId="0" borderId="1" xfId="0" applyNumberFormat="1" applyFont="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9" fontId="14" fillId="0" borderId="1" xfId="0" applyNumberFormat="1"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9" fontId="14" fillId="0" borderId="1" xfId="2" applyFont="1" applyFill="1" applyBorder="1" applyAlignment="1" applyProtection="1">
      <alignment horizontal="center" vertical="center" wrapText="1"/>
      <protection locked="0"/>
    </xf>
    <xf numFmtId="49" fontId="14" fillId="0" borderId="1" xfId="2" applyNumberFormat="1" applyFont="1" applyFill="1" applyBorder="1" applyAlignment="1" applyProtection="1">
      <alignment horizontal="center" vertical="center" wrapText="1"/>
      <protection locked="0"/>
    </xf>
    <xf numFmtId="0" fontId="15" fillId="0" borderId="0" xfId="0" applyFont="1"/>
    <xf numFmtId="9" fontId="5" fillId="0" borderId="1" xfId="2" applyFont="1" applyFill="1" applyBorder="1" applyAlignment="1">
      <alignment horizontal="center" vertical="center"/>
    </xf>
    <xf numFmtId="0" fontId="13" fillId="0" borderId="1" xfId="0" applyFont="1" applyBorder="1" applyAlignment="1" applyProtection="1">
      <alignment horizontal="left" vertical="center" wrapText="1"/>
      <protection locked="0"/>
    </xf>
    <xf numFmtId="0" fontId="5" fillId="0" borderId="0" xfId="0" applyFont="1" applyAlignment="1">
      <alignment horizontal="center" vertical="center"/>
    </xf>
    <xf numFmtId="9" fontId="13" fillId="0" borderId="1" xfId="0" applyNumberFormat="1" applyFont="1" applyBorder="1" applyAlignment="1" applyProtection="1">
      <alignment horizontal="center" vertical="center" wrapText="1"/>
      <protection locked="0"/>
    </xf>
    <xf numFmtId="49" fontId="14" fillId="0" borderId="1" xfId="0" applyNumberFormat="1" applyFont="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9" fontId="14" fillId="6" borderId="1" xfId="2" applyFont="1" applyFill="1" applyBorder="1" applyAlignment="1" applyProtection="1">
      <alignment horizontal="center" vertical="center" wrapText="1"/>
      <protection locked="0"/>
    </xf>
    <xf numFmtId="0" fontId="5" fillId="0" borderId="0" xfId="0" applyFont="1" applyAlignment="1">
      <alignment horizontal="center"/>
    </xf>
    <xf numFmtId="0" fontId="5"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wrapText="1"/>
      <protection locked="0"/>
    </xf>
    <xf numFmtId="0" fontId="17" fillId="5" borderId="1" xfId="0" applyFont="1" applyFill="1" applyBorder="1" applyAlignment="1" applyProtection="1">
      <alignment vertical="center" wrapText="1"/>
      <protection locked="0"/>
    </xf>
    <xf numFmtId="0" fontId="15" fillId="0" borderId="9" xfId="0" applyFont="1" applyBorder="1" applyAlignment="1">
      <alignment horizontal="center"/>
    </xf>
    <xf numFmtId="0" fontId="14" fillId="0" borderId="1" xfId="0" applyFont="1" applyBorder="1" applyAlignment="1">
      <alignment horizontal="left" vertical="center" wrapText="1"/>
    </xf>
    <xf numFmtId="0" fontId="7" fillId="7" borderId="0" xfId="0" applyFont="1" applyFill="1" applyAlignment="1" applyProtection="1">
      <alignment vertical="center"/>
      <protection locked="0"/>
    </xf>
    <xf numFmtId="0" fontId="5" fillId="0" borderId="5" xfId="0" applyFont="1" applyBorder="1" applyAlignment="1">
      <alignment horizontal="center"/>
    </xf>
    <xf numFmtId="0" fontId="15" fillId="0" borderId="7" xfId="0" applyFont="1" applyBorder="1" applyAlignment="1">
      <alignment horizontal="center"/>
    </xf>
    <xf numFmtId="0" fontId="13" fillId="5" borderId="1" xfId="0" applyFont="1" applyFill="1" applyBorder="1" applyAlignment="1" applyProtection="1">
      <alignment horizontal="left" vertical="center"/>
      <protection locked="0"/>
    </xf>
    <xf numFmtId="0" fontId="14" fillId="0" borderId="1" xfId="0" applyFont="1" applyBorder="1" applyAlignment="1" applyProtection="1">
      <alignment horizontal="left" vertical="center" wrapText="1"/>
      <protection locked="0"/>
    </xf>
    <xf numFmtId="49" fontId="13" fillId="0" borderId="1" xfId="0" applyNumberFormat="1" applyFont="1" applyBorder="1" applyAlignment="1" applyProtection="1">
      <alignment horizontal="center" vertical="center"/>
      <protection locked="0"/>
    </xf>
    <xf numFmtId="9" fontId="19" fillId="0" borderId="1" xfId="2" applyFont="1" applyFill="1" applyBorder="1" applyAlignment="1" applyProtection="1">
      <alignment horizontal="center" vertical="center" wrapText="1"/>
      <protection locked="0"/>
    </xf>
    <xf numFmtId="49" fontId="19" fillId="0" borderId="1" xfId="2" applyNumberFormat="1"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0" fontId="13" fillId="0" borderId="1" xfId="0" applyFont="1" applyBorder="1" applyAlignment="1" applyProtection="1">
      <alignmen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2" fillId="3" borderId="1" xfId="0" applyFont="1" applyFill="1" applyBorder="1" applyAlignment="1" applyProtection="1">
      <alignment horizontal="center" vertical="center" wrapText="1"/>
      <protection locked="0"/>
    </xf>
    <xf numFmtId="0" fontId="7" fillId="0" borderId="0" xfId="0" applyFont="1" applyAlignment="1" applyProtection="1">
      <alignment vertical="center"/>
      <protection locked="0"/>
    </xf>
    <xf numFmtId="0" fontId="4" fillId="4"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5" fillId="0" borderId="1" xfId="0" applyFont="1" applyBorder="1"/>
    <xf numFmtId="0" fontId="2"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17" fillId="0" borderId="1" xfId="0" applyFont="1" applyBorder="1" applyAlignment="1" applyProtection="1">
      <alignment vertical="center" wrapText="1"/>
      <protection locked="0"/>
    </xf>
    <xf numFmtId="49" fontId="14" fillId="6" borderId="1" xfId="2" applyNumberFormat="1" applyFont="1" applyFill="1" applyBorder="1" applyAlignment="1" applyProtection="1">
      <alignment horizontal="center" vertical="center" wrapText="1"/>
      <protection locked="0"/>
    </xf>
    <xf numFmtId="43" fontId="13" fillId="0" borderId="1" xfId="0" applyNumberFormat="1" applyFont="1" applyBorder="1" applyAlignment="1" applyProtection="1">
      <alignment vertical="center"/>
      <protection locked="0"/>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horizontal="left" vertical="center" wrapText="1"/>
      <protection locked="0"/>
    </xf>
    <xf numFmtId="0" fontId="2" fillId="5" borderId="1"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left" vertical="center" wrapText="1"/>
      <protection locked="0"/>
    </xf>
    <xf numFmtId="0" fontId="13" fillId="8" borderId="1" xfId="0" applyFont="1" applyFill="1" applyBorder="1" applyAlignment="1" applyProtection="1">
      <alignment horizontal="center" vertical="center"/>
      <protection locked="0"/>
    </xf>
    <xf numFmtId="0" fontId="5" fillId="5" borderId="1" xfId="0" applyFont="1" applyFill="1" applyBorder="1"/>
    <xf numFmtId="0" fontId="14" fillId="7" borderId="1" xfId="0" applyFont="1" applyFill="1" applyBorder="1" applyAlignment="1" applyProtection="1">
      <alignment horizontal="center" vertical="center" wrapText="1"/>
      <protection locked="0"/>
    </xf>
    <xf numFmtId="43" fontId="13" fillId="0" borderId="1" xfId="1" applyFont="1" applyFill="1" applyBorder="1" applyAlignment="1" applyProtection="1">
      <alignment vertical="center"/>
      <protection locked="0"/>
    </xf>
    <xf numFmtId="49" fontId="13" fillId="6" borderId="1" xfId="0" applyNumberFormat="1" applyFont="1" applyFill="1" applyBorder="1" applyAlignment="1" applyProtection="1">
      <alignment horizontal="center" vertical="center"/>
      <protection locked="0"/>
    </xf>
    <xf numFmtId="49" fontId="13" fillId="6" borderId="1" xfId="0" applyNumberFormat="1" applyFont="1" applyFill="1" applyBorder="1" applyAlignment="1" applyProtection="1">
      <alignment vertical="center"/>
      <protection locked="0"/>
    </xf>
    <xf numFmtId="49" fontId="14" fillId="0" borderId="1" xfId="0" applyNumberFormat="1" applyFont="1" applyBorder="1" applyAlignment="1" applyProtection="1">
      <alignment horizontal="center" vertical="center"/>
      <protection locked="0"/>
    </xf>
    <xf numFmtId="0" fontId="3" fillId="5" borderId="1" xfId="0" applyFont="1" applyFill="1" applyBorder="1" applyAlignment="1" applyProtection="1">
      <alignment horizontal="left" vertical="center"/>
      <protection locked="0"/>
    </xf>
    <xf numFmtId="0" fontId="10" fillId="2" borderId="1" xfId="0" applyFont="1" applyFill="1" applyBorder="1" applyAlignment="1" applyProtection="1">
      <alignment vertical="center" wrapText="1"/>
      <protection locked="0"/>
    </xf>
    <xf numFmtId="43" fontId="5" fillId="0" borderId="1" xfId="1" applyFont="1" applyBorder="1" applyAlignment="1">
      <alignment vertical="center"/>
    </xf>
    <xf numFmtId="0" fontId="15" fillId="0" borderId="9" xfId="0" applyFont="1" applyBorder="1"/>
    <xf numFmtId="49" fontId="19" fillId="6" borderId="1" xfId="2" applyNumberFormat="1"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xf>
    <xf numFmtId="0" fontId="15" fillId="0" borderId="8" xfId="0" applyFont="1" applyBorder="1"/>
    <xf numFmtId="49"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49" fontId="14" fillId="0" borderId="1" xfId="3" applyNumberFormat="1" applyFont="1" applyBorder="1" applyAlignment="1">
      <alignment horizontal="left" vertical="center" wrapText="1"/>
    </xf>
    <xf numFmtId="49" fontId="19" fillId="0" borderId="10" xfId="2" applyNumberFormat="1"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10" xfId="0" applyFont="1" applyBorder="1" applyAlignment="1" applyProtection="1">
      <alignment horizontal="left" vertical="center" wrapText="1"/>
      <protection locked="0"/>
    </xf>
    <xf numFmtId="49" fontId="13" fillId="0" borderId="10" xfId="0" applyNumberFormat="1" applyFont="1" applyBorder="1" applyAlignment="1" applyProtection="1">
      <alignment horizontal="center" vertical="center"/>
      <protection locked="0"/>
    </xf>
    <xf numFmtId="0" fontId="17" fillId="5" borderId="10"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14" fillId="0" borderId="0" xfId="0" applyFont="1"/>
    <xf numFmtId="0" fontId="21" fillId="5" borderId="1" xfId="0" applyFont="1" applyFill="1" applyBorder="1" applyAlignment="1" applyProtection="1">
      <alignment horizontal="center" vertical="center" wrapText="1"/>
      <protection locked="0"/>
    </xf>
    <xf numFmtId="0" fontId="21" fillId="6" borderId="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protection locked="0"/>
    </xf>
    <xf numFmtId="0" fontId="14" fillId="5" borderId="1" xfId="0" applyFont="1" applyFill="1" applyBorder="1" applyAlignment="1" applyProtection="1">
      <alignment horizontal="left" vertical="center"/>
      <protection locked="0"/>
    </xf>
    <xf numFmtId="0" fontId="5" fillId="0" borderId="16" xfId="0" applyFont="1" applyBorder="1" applyAlignment="1">
      <alignment horizontal="center" vertical="center"/>
    </xf>
    <xf numFmtId="43" fontId="15" fillId="0" borderId="16" xfId="1" applyFont="1" applyBorder="1"/>
    <xf numFmtId="0" fontId="15" fillId="0" borderId="7" xfId="0" applyFont="1" applyBorder="1"/>
    <xf numFmtId="9" fontId="13" fillId="0" borderId="3" xfId="0" applyNumberFormat="1" applyFont="1" applyBorder="1" applyAlignment="1" applyProtection="1">
      <alignment horizontal="center" vertical="center"/>
      <protection locked="0"/>
    </xf>
    <xf numFmtId="9" fontId="13" fillId="0" borderId="10" xfId="0" applyNumberFormat="1"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5" borderId="3" xfId="0" applyFont="1" applyFill="1" applyBorder="1" applyAlignment="1" applyProtection="1">
      <alignment horizontal="center" vertical="center"/>
      <protection locked="0"/>
    </xf>
    <xf numFmtId="0" fontId="13" fillId="5" borderId="10" xfId="0" applyFont="1" applyFill="1" applyBorder="1" applyAlignment="1" applyProtection="1">
      <alignment horizontal="center" vertical="center"/>
      <protection locked="0"/>
    </xf>
    <xf numFmtId="9" fontId="14" fillId="6" borderId="3" xfId="0" applyNumberFormat="1" applyFont="1" applyFill="1" applyBorder="1" applyAlignment="1" applyProtection="1">
      <alignment horizontal="center" vertical="center" wrapText="1"/>
      <protection locked="0"/>
    </xf>
    <xf numFmtId="9" fontId="14" fillId="6" borderId="10" xfId="0" applyNumberFormat="1" applyFont="1" applyFill="1" applyBorder="1" applyAlignment="1" applyProtection="1">
      <alignment horizontal="center" vertical="center" wrapText="1"/>
      <protection locked="0"/>
    </xf>
    <xf numFmtId="43" fontId="14" fillId="0" borderId="3" xfId="1" applyFont="1" applyBorder="1" applyAlignment="1" applyProtection="1">
      <alignment horizontal="center" vertical="center" wrapText="1"/>
      <protection locked="0"/>
    </xf>
    <xf numFmtId="43" fontId="14" fillId="0" borderId="4" xfId="1" applyFont="1" applyBorder="1" applyAlignment="1" applyProtection="1">
      <alignment horizontal="center" vertical="center" wrapText="1"/>
      <protection locked="0"/>
    </xf>
    <xf numFmtId="43" fontId="14" fillId="0" borderId="10" xfId="1" applyFont="1" applyBorder="1" applyAlignment="1" applyProtection="1">
      <alignment horizontal="center" vertical="center" wrapText="1"/>
      <protection locked="0"/>
    </xf>
    <xf numFmtId="9" fontId="14" fillId="0" borderId="3" xfId="0" applyNumberFormat="1" applyFont="1" applyBorder="1" applyAlignment="1" applyProtection="1">
      <alignment horizontal="center" vertical="center" wrapText="1"/>
      <protection locked="0"/>
    </xf>
    <xf numFmtId="9" fontId="14" fillId="0" borderId="10" xfId="0" applyNumberFormat="1" applyFont="1" applyBorder="1" applyAlignment="1" applyProtection="1">
      <alignment horizontal="center" vertical="center" wrapText="1"/>
      <protection locked="0"/>
    </xf>
    <xf numFmtId="49" fontId="14" fillId="0" borderId="3" xfId="0" applyNumberFormat="1" applyFont="1" applyBorder="1" applyAlignment="1" applyProtection="1">
      <alignment horizontal="center" vertical="center" wrapText="1"/>
      <protection locked="0"/>
    </xf>
    <xf numFmtId="49" fontId="14" fillId="0" borderId="10" xfId="0" applyNumberFormat="1" applyFont="1" applyBorder="1" applyAlignment="1" applyProtection="1">
      <alignment horizontal="center" vertical="center" wrapText="1"/>
      <protection locked="0"/>
    </xf>
    <xf numFmtId="9" fontId="14" fillId="0" borderId="1" xfId="0" applyNumberFormat="1" applyFont="1" applyBorder="1" applyAlignment="1" applyProtection="1">
      <alignment horizontal="center" vertical="center" wrapText="1"/>
      <protection locked="0"/>
    </xf>
    <xf numFmtId="43" fontId="14" fillId="0" borderId="1" xfId="0" applyNumberFormat="1" applyFont="1" applyBorder="1" applyAlignment="1" applyProtection="1">
      <alignment horizontal="center" vertical="center" wrapText="1"/>
      <protection locked="0"/>
    </xf>
    <xf numFmtId="0" fontId="13" fillId="5" borderId="1"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19" fillId="0" borderId="3" xfId="2" applyNumberFormat="1" applyFont="1" applyFill="1" applyBorder="1" applyAlignment="1" applyProtection="1">
      <alignment horizontal="center" vertical="center" wrapText="1"/>
      <protection locked="0"/>
    </xf>
    <xf numFmtId="49" fontId="19" fillId="0" borderId="10" xfId="2"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9" fontId="14" fillId="0" borderId="3" xfId="2" applyFont="1" applyFill="1" applyBorder="1" applyAlignment="1" applyProtection="1">
      <alignment horizontal="center" vertical="center" wrapText="1"/>
      <protection locked="0"/>
    </xf>
    <xf numFmtId="9" fontId="14" fillId="0" borderId="4" xfId="2" applyFont="1" applyFill="1" applyBorder="1" applyAlignment="1" applyProtection="1">
      <alignment horizontal="center" vertical="center" wrapText="1"/>
      <protection locked="0"/>
    </xf>
    <xf numFmtId="9" fontId="14" fillId="0" borderId="10" xfId="2"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9" fontId="5" fillId="0" borderId="1" xfId="0" applyNumberFormat="1" applyFont="1" applyBorder="1" applyAlignment="1">
      <alignment horizontal="center" vertical="center" wrapText="1"/>
    </xf>
    <xf numFmtId="43" fontId="14" fillId="0" borderId="3" xfId="0" applyNumberFormat="1" applyFont="1" applyBorder="1" applyAlignment="1" applyProtection="1">
      <alignment horizontal="center" vertical="center" wrapText="1"/>
      <protection locked="0"/>
    </xf>
    <xf numFmtId="43" fontId="14" fillId="0" borderId="4" xfId="0" applyNumberFormat="1" applyFont="1" applyBorder="1" applyAlignment="1" applyProtection="1">
      <alignment horizontal="center" vertical="center" wrapText="1"/>
      <protection locked="0"/>
    </xf>
    <xf numFmtId="43" fontId="14" fillId="0" borderId="10" xfId="0" applyNumberFormat="1" applyFont="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3" fillId="3" borderId="12"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9" fontId="13" fillId="0" borderId="1" xfId="0" applyNumberFormat="1" applyFont="1" applyBorder="1" applyAlignment="1" applyProtection="1">
      <alignment horizontal="center" vertical="center" wrapText="1"/>
      <protection locked="0"/>
    </xf>
    <xf numFmtId="0" fontId="5" fillId="0" borderId="0" xfId="0" applyFont="1" applyAlignment="1">
      <alignment horizontal="center"/>
    </xf>
    <xf numFmtId="0" fontId="8" fillId="0" borderId="0" xfId="0" applyFont="1" applyAlignment="1" applyProtection="1">
      <alignment horizontal="left" vertical="center"/>
      <protection locked="0"/>
    </xf>
    <xf numFmtId="0" fontId="2" fillId="3" borderId="11"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43" fontId="13" fillId="0" borderId="3" xfId="1" applyFont="1" applyFill="1" applyBorder="1" applyAlignment="1" applyProtection="1">
      <alignment horizontal="center" vertical="center"/>
      <protection locked="0"/>
    </xf>
    <xf numFmtId="43" fontId="13" fillId="0" borderId="4" xfId="1" applyFont="1" applyFill="1" applyBorder="1" applyAlignment="1" applyProtection="1">
      <alignment horizontal="center" vertical="center"/>
      <protection locked="0"/>
    </xf>
    <xf numFmtId="43" fontId="13" fillId="0" borderId="10" xfId="1"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49"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5" borderId="1" xfId="0" applyFont="1" applyFill="1" applyBorder="1" applyAlignment="1">
      <alignment horizontal="center" vertical="center" wrapText="1"/>
    </xf>
    <xf numFmtId="0" fontId="5" fillId="0" borderId="6" xfId="0" applyFont="1" applyBorder="1" applyAlignment="1">
      <alignment horizontal="center"/>
    </xf>
    <xf numFmtId="9" fontId="14" fillId="0" borderId="1" xfId="2"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43" fontId="5" fillId="0" borderId="1" xfId="1" applyFont="1" applyBorder="1" applyAlignment="1">
      <alignment horizontal="center" vertical="center"/>
    </xf>
    <xf numFmtId="49" fontId="5" fillId="5" borderId="3" xfId="0" applyNumberFormat="1" applyFont="1" applyFill="1" applyBorder="1" applyAlignment="1">
      <alignment horizontal="center" vertical="center"/>
    </xf>
    <xf numFmtId="49" fontId="5" fillId="5" borderId="4" xfId="0" applyNumberFormat="1" applyFont="1" applyFill="1" applyBorder="1" applyAlignment="1">
      <alignment horizontal="center" vertical="center"/>
    </xf>
    <xf numFmtId="49" fontId="5" fillId="5" borderId="10" xfId="0" applyNumberFormat="1" applyFont="1" applyFill="1" applyBorder="1" applyAlignment="1">
      <alignment horizontal="center" vertical="center"/>
    </xf>
    <xf numFmtId="49" fontId="5" fillId="5" borderId="3" xfId="2" applyNumberFormat="1" applyFont="1" applyFill="1" applyBorder="1" applyAlignment="1">
      <alignment horizontal="center" vertical="center"/>
    </xf>
    <xf numFmtId="49" fontId="5" fillId="5" borderId="4" xfId="2" applyNumberFormat="1" applyFont="1" applyFill="1" applyBorder="1" applyAlignment="1">
      <alignment horizontal="center" vertical="center"/>
    </xf>
    <xf numFmtId="49" fontId="5" fillId="5" borderId="10" xfId="2" applyNumberFormat="1" applyFont="1" applyFill="1" applyBorder="1" applyAlignment="1">
      <alignment horizontal="center" vertical="center"/>
    </xf>
    <xf numFmtId="9" fontId="13" fillId="0" borderId="4" xfId="0" applyNumberFormat="1" applyFont="1" applyBorder="1" applyAlignment="1" applyProtection="1">
      <alignment horizontal="center" vertical="center"/>
      <protection locked="0"/>
    </xf>
    <xf numFmtId="9" fontId="13" fillId="0" borderId="3" xfId="0" applyNumberFormat="1" applyFont="1" applyBorder="1" applyAlignment="1" applyProtection="1">
      <alignment horizontal="center" vertical="center" wrapText="1"/>
      <protection locked="0"/>
    </xf>
    <xf numFmtId="9" fontId="13" fillId="0" borderId="4" xfId="0" applyNumberFormat="1" applyFont="1" applyBorder="1" applyAlignment="1" applyProtection="1">
      <alignment horizontal="center" vertical="center" wrapText="1"/>
      <protection locked="0"/>
    </xf>
    <xf numFmtId="9" fontId="13" fillId="0" borderId="10" xfId="0" applyNumberFormat="1" applyFont="1" applyBorder="1" applyAlignment="1" applyProtection="1">
      <alignment horizontal="center" vertical="center" wrapText="1"/>
      <protection locked="0"/>
    </xf>
    <xf numFmtId="9" fontId="13" fillId="0" borderId="1" xfId="0" applyNumberFormat="1" applyFont="1" applyBorder="1" applyAlignment="1" applyProtection="1">
      <alignment horizontal="center" vertical="center"/>
      <protection locked="0"/>
    </xf>
    <xf numFmtId="9" fontId="13" fillId="6" borderId="1" xfId="0" applyNumberFormat="1" applyFont="1" applyFill="1" applyBorder="1" applyAlignment="1" applyProtection="1">
      <alignment horizontal="center" vertical="center"/>
      <protection locked="0"/>
    </xf>
    <xf numFmtId="43" fontId="14" fillId="0" borderId="3" xfId="1" applyFont="1" applyFill="1" applyBorder="1" applyAlignment="1" applyProtection="1">
      <alignment horizontal="center" vertical="center" wrapText="1"/>
      <protection locked="0"/>
    </xf>
    <xf numFmtId="43" fontId="14" fillId="0" borderId="10" xfId="1" applyFont="1" applyFill="1" applyBorder="1" applyAlignment="1" applyProtection="1">
      <alignment horizontal="center" vertical="center" wrapText="1"/>
      <protection locked="0"/>
    </xf>
    <xf numFmtId="43" fontId="5" fillId="0" borderId="3" xfId="1" applyFont="1" applyFill="1" applyBorder="1" applyAlignment="1">
      <alignment horizontal="center" vertical="center"/>
    </xf>
    <xf numFmtId="43" fontId="5" fillId="0" borderId="4" xfId="1" applyFont="1" applyFill="1" applyBorder="1" applyAlignment="1">
      <alignment horizontal="center" vertical="center"/>
    </xf>
    <xf numFmtId="43" fontId="5" fillId="0" borderId="10" xfId="1" applyFont="1" applyFill="1" applyBorder="1" applyAlignment="1">
      <alignment horizontal="center" vertical="center"/>
    </xf>
    <xf numFmtId="43" fontId="13" fillId="0" borderId="3" xfId="0" applyNumberFormat="1" applyFont="1" applyBorder="1" applyAlignment="1" applyProtection="1">
      <alignment horizontal="center" vertical="center"/>
      <protection locked="0"/>
    </xf>
    <xf numFmtId="43" fontId="13" fillId="0" borderId="4" xfId="0" applyNumberFormat="1" applyFont="1" applyBorder="1" applyAlignment="1" applyProtection="1">
      <alignment horizontal="center" vertical="center"/>
      <protection locked="0"/>
    </xf>
    <xf numFmtId="43" fontId="13"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9" fontId="13" fillId="6" borderId="3" xfId="2" applyFont="1" applyFill="1" applyBorder="1" applyAlignment="1" applyProtection="1">
      <alignment horizontal="center" vertical="center"/>
      <protection locked="0"/>
    </xf>
    <xf numFmtId="9" fontId="13" fillId="6" borderId="10" xfId="2" applyFont="1" applyFill="1" applyBorder="1" applyAlignment="1" applyProtection="1">
      <alignment horizontal="center" vertical="center"/>
      <protection locked="0"/>
    </xf>
    <xf numFmtId="9" fontId="13" fillId="0" borderId="3" xfId="2" applyFont="1" applyFill="1" applyBorder="1" applyAlignment="1" applyProtection="1">
      <alignment horizontal="center" vertical="center"/>
      <protection locked="0"/>
    </xf>
    <xf numFmtId="9" fontId="13" fillId="0" borderId="10" xfId="2"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10" xfId="0" applyNumberFormat="1" applyFont="1" applyFill="1" applyBorder="1" applyAlignment="1" applyProtection="1">
      <alignment horizontal="center" vertical="center"/>
      <protection locked="0"/>
    </xf>
  </cellXfs>
  <cellStyles count="4">
    <cellStyle name="Comma" xfId="1" builtinId="3"/>
    <cellStyle name="Normal" xfId="0" builtinId="0"/>
    <cellStyle name="Normal_Hoja1" xfId="3" xr:uid="{C4B63131-B7B7-4CAE-9D63-8BE6CE3D6700}"/>
    <cellStyle name="Percent" xfId="2" builtinId="5"/>
  </cellStyles>
  <dxfs count="0"/>
  <tableStyles count="0" defaultTableStyle="TableStyleMedium2" defaultPivotStyle="PivotStyleLight16"/>
  <colors>
    <mruColors>
      <color rgb="FFCCCCFF"/>
      <color rgb="FFCCECFF"/>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1822287</xdr:colOff>
      <xdr:row>0</xdr:row>
      <xdr:rowOff>90747</xdr:rowOff>
    </xdr:from>
    <xdr:to>
      <xdr:col>8</xdr:col>
      <xdr:colOff>3094984</xdr:colOff>
      <xdr:row>0</xdr:row>
      <xdr:rowOff>808215</xdr:rowOff>
    </xdr:to>
    <xdr:pic>
      <xdr:nvPicPr>
        <xdr:cNvPr id="2" name="Picture 2" descr="Description: Description: http://anamar.gob.do/app/do/IMG/logo.jpg">
          <a:extLst>
            <a:ext uri="{FF2B5EF4-FFF2-40B4-BE49-F238E27FC236}">
              <a16:creationId xmlns:a16="http://schemas.microsoft.com/office/drawing/2014/main" id="{D08D1B9A-7B66-42E9-8167-0773742D3CC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r="70309"/>
        <a:stretch>
          <a:fillRect/>
        </a:stretch>
      </xdr:blipFill>
      <xdr:spPr bwMode="auto">
        <a:xfrm>
          <a:off x="11369184" y="90747"/>
          <a:ext cx="1272697" cy="717468"/>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A3F5C-98D1-4225-85FF-E8576F1DADB3}">
  <sheetPr>
    <pageSetUpPr fitToPage="1"/>
  </sheetPr>
  <dimension ref="A1:AA171"/>
  <sheetViews>
    <sheetView tabSelected="1" topLeftCell="A5" zoomScale="69" zoomScaleNormal="69" workbookViewId="0">
      <selection activeCell="D5" sqref="D5"/>
    </sheetView>
  </sheetViews>
  <sheetFormatPr defaultColWidth="9.140625" defaultRowHeight="14.25" x14ac:dyDescent="0.2"/>
  <cols>
    <col min="1" max="1" width="23.7109375" style="23" customWidth="1"/>
    <col min="2" max="2" width="26" style="23" customWidth="1"/>
    <col min="3" max="3" width="20.28515625" style="23" hidden="1" customWidth="1"/>
    <col min="4" max="4" width="34.28515625" style="23" customWidth="1"/>
    <col min="5" max="5" width="16.140625" style="23" customWidth="1"/>
    <col min="6" max="6" width="9.140625" style="23"/>
    <col min="7" max="7" width="23.42578125" style="23" customWidth="1"/>
    <col min="8" max="8" width="15.42578125" style="23" customWidth="1"/>
    <col min="9" max="9" width="67.42578125" style="1" customWidth="1"/>
    <col min="10" max="10" width="20.85546875" style="23" bestFit="1" customWidth="1"/>
    <col min="11" max="21" width="4.42578125" style="1" customWidth="1"/>
    <col min="22" max="22" width="4.85546875" style="1" customWidth="1"/>
    <col min="23" max="23" width="20.28515625" style="1" customWidth="1"/>
    <col min="24" max="25" width="16.140625" style="18" customWidth="1"/>
    <col min="26" max="26" width="23" style="18" customWidth="1"/>
    <col min="27" max="27" width="19.140625" style="18" customWidth="1"/>
    <col min="28" max="16384" width="9.140625" style="1"/>
  </cols>
  <sheetData>
    <row r="1" spans="1:27" ht="66.75" customHeight="1" x14ac:dyDescent="0.2">
      <c r="A1" s="140"/>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row>
    <row r="2" spans="1:27" ht="30" x14ac:dyDescent="0.2">
      <c r="A2" s="110" t="s">
        <v>25</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row>
    <row r="3" spans="1:27" ht="30" x14ac:dyDescent="0.2">
      <c r="A3" s="110" t="s">
        <v>121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row>
    <row r="4" spans="1:27" ht="20.25" x14ac:dyDescent="0.2">
      <c r="A4" s="111" t="s">
        <v>26</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row>
    <row r="5" spans="1:27" ht="20.25" x14ac:dyDescent="0.2">
      <c r="A5" s="30" t="s">
        <v>75</v>
      </c>
      <c r="B5" s="30"/>
      <c r="C5" s="30"/>
      <c r="D5" s="43"/>
      <c r="E5" s="43"/>
      <c r="F5" s="43"/>
      <c r="G5" s="43"/>
      <c r="H5" s="43"/>
      <c r="I5" s="43"/>
      <c r="J5" s="85"/>
      <c r="K5" s="43"/>
      <c r="L5" s="43"/>
      <c r="M5" s="43"/>
      <c r="N5" s="43"/>
      <c r="O5" s="43"/>
      <c r="P5" s="43"/>
      <c r="Q5" s="43"/>
      <c r="R5" s="43"/>
      <c r="S5" s="43"/>
      <c r="T5" s="43"/>
      <c r="U5" s="43"/>
      <c r="V5" s="43"/>
      <c r="W5" s="43"/>
      <c r="X5" s="43"/>
      <c r="Y5" s="43"/>
      <c r="Z5" s="43"/>
      <c r="AA5" s="43"/>
    </row>
    <row r="6" spans="1:27" ht="18" x14ac:dyDescent="0.2">
      <c r="A6" s="141" t="s">
        <v>28</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row>
    <row r="7" spans="1:27" ht="21" customHeight="1" x14ac:dyDescent="0.2">
      <c r="A7" s="128" t="s">
        <v>119</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row>
    <row r="8" spans="1:27" s="15" customFormat="1" ht="15.75" x14ac:dyDescent="0.25">
      <c r="A8" s="44">
        <v>1</v>
      </c>
      <c r="B8" s="44">
        <v>2</v>
      </c>
      <c r="C8" s="44"/>
      <c r="D8" s="44">
        <v>3</v>
      </c>
      <c r="E8" s="44">
        <v>4</v>
      </c>
      <c r="F8" s="45">
        <v>5</v>
      </c>
      <c r="G8" s="44">
        <v>6</v>
      </c>
      <c r="H8" s="44">
        <v>7</v>
      </c>
      <c r="I8" s="44">
        <v>8</v>
      </c>
      <c r="J8" s="44">
        <v>9</v>
      </c>
      <c r="K8" s="116">
        <v>10</v>
      </c>
      <c r="L8" s="116"/>
      <c r="M8" s="116"/>
      <c r="N8" s="116"/>
      <c r="O8" s="116"/>
      <c r="P8" s="116"/>
      <c r="Q8" s="116"/>
      <c r="R8" s="116"/>
      <c r="S8" s="116"/>
      <c r="T8" s="116"/>
      <c r="U8" s="116"/>
      <c r="V8" s="116"/>
      <c r="W8" s="44">
        <v>11</v>
      </c>
      <c r="X8" s="116">
        <v>12</v>
      </c>
      <c r="Y8" s="116"/>
      <c r="Z8" s="116"/>
      <c r="AA8" s="116"/>
    </row>
    <row r="9" spans="1:27" ht="15.75" customHeight="1" x14ac:dyDescent="0.2">
      <c r="A9" s="115" t="s">
        <v>58</v>
      </c>
      <c r="B9" s="115" t="s">
        <v>60</v>
      </c>
      <c r="C9" s="42"/>
      <c r="D9" s="115" t="s">
        <v>62</v>
      </c>
      <c r="E9" s="115" t="s">
        <v>14</v>
      </c>
      <c r="F9" s="137" t="s">
        <v>122</v>
      </c>
      <c r="G9" s="115" t="s">
        <v>0</v>
      </c>
      <c r="H9" s="115" t="s">
        <v>8</v>
      </c>
      <c r="I9" s="115" t="s">
        <v>11</v>
      </c>
      <c r="J9" s="115" t="s">
        <v>1</v>
      </c>
      <c r="K9" s="115" t="s">
        <v>2</v>
      </c>
      <c r="L9" s="115"/>
      <c r="M9" s="115"/>
      <c r="N9" s="115"/>
      <c r="O9" s="115"/>
      <c r="P9" s="115"/>
      <c r="Q9" s="115"/>
      <c r="R9" s="115"/>
      <c r="S9" s="115"/>
      <c r="T9" s="115"/>
      <c r="U9" s="115"/>
      <c r="V9" s="115"/>
      <c r="W9" s="115" t="s">
        <v>9</v>
      </c>
      <c r="X9" s="115" t="s">
        <v>15</v>
      </c>
      <c r="Y9" s="115"/>
      <c r="Z9" s="115"/>
      <c r="AA9" s="115"/>
    </row>
    <row r="10" spans="1:27" ht="36" customHeight="1" x14ac:dyDescent="0.2">
      <c r="A10" s="115"/>
      <c r="B10" s="115"/>
      <c r="C10" s="42"/>
      <c r="D10" s="115"/>
      <c r="E10" s="115"/>
      <c r="F10" s="137"/>
      <c r="G10" s="115"/>
      <c r="H10" s="115"/>
      <c r="I10" s="115"/>
      <c r="J10" s="115"/>
      <c r="K10" s="115" t="s">
        <v>3</v>
      </c>
      <c r="L10" s="115"/>
      <c r="M10" s="115"/>
      <c r="N10" s="115" t="s">
        <v>4</v>
      </c>
      <c r="O10" s="115"/>
      <c r="P10" s="115"/>
      <c r="Q10" s="115" t="s">
        <v>5</v>
      </c>
      <c r="R10" s="115"/>
      <c r="S10" s="115"/>
      <c r="T10" s="115" t="s">
        <v>6</v>
      </c>
      <c r="U10" s="115"/>
      <c r="V10" s="115"/>
      <c r="W10" s="115"/>
      <c r="X10" s="42" t="s">
        <v>16</v>
      </c>
      <c r="Y10" s="42" t="s">
        <v>17</v>
      </c>
      <c r="Z10" s="42" t="s">
        <v>18</v>
      </c>
      <c r="AA10" s="42" t="s">
        <v>19</v>
      </c>
    </row>
    <row r="11" spans="1:27" ht="40.5" customHeight="1" x14ac:dyDescent="0.2">
      <c r="A11" s="115"/>
      <c r="B11" s="115"/>
      <c r="C11" s="42"/>
      <c r="D11" s="115"/>
      <c r="E11" s="115"/>
      <c r="F11" s="137"/>
      <c r="G11" s="115"/>
      <c r="H11" s="115"/>
      <c r="I11" s="115"/>
      <c r="J11" s="115"/>
      <c r="K11" s="42">
        <v>1</v>
      </c>
      <c r="L11" s="42">
        <v>2</v>
      </c>
      <c r="M11" s="42">
        <v>3</v>
      </c>
      <c r="N11" s="42">
        <v>4</v>
      </c>
      <c r="O11" s="42">
        <v>5</v>
      </c>
      <c r="P11" s="42">
        <v>6</v>
      </c>
      <c r="Q11" s="42">
        <v>7</v>
      </c>
      <c r="R11" s="42">
        <v>8</v>
      </c>
      <c r="S11" s="42">
        <v>9</v>
      </c>
      <c r="T11" s="42">
        <v>10</v>
      </c>
      <c r="U11" s="42">
        <v>11</v>
      </c>
      <c r="V11" s="42">
        <v>12</v>
      </c>
      <c r="W11" s="115"/>
      <c r="X11" s="42" t="s">
        <v>20</v>
      </c>
      <c r="Y11" s="42" t="s">
        <v>21</v>
      </c>
      <c r="Z11" s="42" t="s">
        <v>22</v>
      </c>
      <c r="AA11" s="42" t="s">
        <v>23</v>
      </c>
    </row>
    <row r="12" spans="1:27" ht="47.25" customHeight="1" x14ac:dyDescent="0.2">
      <c r="A12" s="123" t="s">
        <v>59</v>
      </c>
      <c r="B12" s="123" t="s">
        <v>61</v>
      </c>
      <c r="C12" s="25"/>
      <c r="D12" s="135" t="s">
        <v>241</v>
      </c>
      <c r="E12" s="117" t="s">
        <v>192</v>
      </c>
      <c r="F12" s="118" t="s">
        <v>12</v>
      </c>
      <c r="G12" s="112" t="s">
        <v>210</v>
      </c>
      <c r="H12" s="112" t="s">
        <v>330</v>
      </c>
      <c r="I12" s="17" t="s">
        <v>282</v>
      </c>
      <c r="J12" s="25" t="s">
        <v>211</v>
      </c>
      <c r="K12" s="94"/>
      <c r="L12" s="94"/>
      <c r="M12" s="94"/>
      <c r="N12" s="94"/>
      <c r="O12" s="94"/>
      <c r="P12" s="94"/>
      <c r="Q12" s="94"/>
      <c r="R12" s="94"/>
      <c r="S12" s="96"/>
      <c r="T12" s="94"/>
      <c r="U12" s="94"/>
      <c r="V12" s="94"/>
      <c r="W12" s="100">
        <v>46350541.200000003</v>
      </c>
      <c r="X12" s="98"/>
      <c r="Y12" s="98"/>
      <c r="Z12" s="105" t="s">
        <v>12</v>
      </c>
      <c r="AA12" s="98"/>
    </row>
    <row r="13" spans="1:27" ht="47.25" customHeight="1" x14ac:dyDescent="0.2">
      <c r="A13" s="123"/>
      <c r="B13" s="123"/>
      <c r="C13" s="25"/>
      <c r="D13" s="135"/>
      <c r="E13" s="117"/>
      <c r="F13" s="119"/>
      <c r="G13" s="114"/>
      <c r="H13" s="113"/>
      <c r="I13" s="17" t="s">
        <v>283</v>
      </c>
      <c r="J13" s="25" t="s">
        <v>189</v>
      </c>
      <c r="K13" s="95"/>
      <c r="L13" s="95"/>
      <c r="M13" s="95"/>
      <c r="N13" s="95"/>
      <c r="O13" s="95"/>
      <c r="P13" s="95"/>
      <c r="Q13" s="95"/>
      <c r="R13" s="95"/>
      <c r="S13" s="97"/>
      <c r="T13" s="95"/>
      <c r="U13" s="95"/>
      <c r="V13" s="95"/>
      <c r="W13" s="101"/>
      <c r="X13" s="99"/>
      <c r="Y13" s="99"/>
      <c r="Z13" s="106"/>
      <c r="AA13" s="99"/>
    </row>
    <row r="14" spans="1:27" ht="81" customHeight="1" x14ac:dyDescent="0.2">
      <c r="A14" s="123"/>
      <c r="B14" s="123"/>
      <c r="C14" s="25"/>
      <c r="D14" s="135"/>
      <c r="E14" s="117" t="s">
        <v>264</v>
      </c>
      <c r="F14" s="120" t="s">
        <v>218</v>
      </c>
      <c r="G14" s="123" t="s">
        <v>251</v>
      </c>
      <c r="H14" s="113"/>
      <c r="I14" s="17" t="s">
        <v>265</v>
      </c>
      <c r="J14" s="25" t="s">
        <v>267</v>
      </c>
      <c r="K14" s="5"/>
      <c r="L14" s="5"/>
      <c r="M14" s="5"/>
      <c r="N14" s="5"/>
      <c r="O14" s="5"/>
      <c r="P14" s="5"/>
      <c r="Q14" s="5"/>
      <c r="R14" s="5"/>
      <c r="S14" s="5"/>
      <c r="T14" s="5"/>
      <c r="U14" s="5"/>
      <c r="V14" s="5"/>
      <c r="W14" s="101"/>
      <c r="X14" s="103">
        <v>0.25</v>
      </c>
      <c r="Y14" s="103">
        <v>0.25</v>
      </c>
      <c r="Z14" s="103">
        <v>0.25</v>
      </c>
      <c r="AA14" s="103">
        <v>0.25</v>
      </c>
    </row>
    <row r="15" spans="1:27" ht="81" customHeight="1" x14ac:dyDescent="0.2">
      <c r="A15" s="123"/>
      <c r="B15" s="123"/>
      <c r="C15" s="25"/>
      <c r="D15" s="135"/>
      <c r="E15" s="117"/>
      <c r="F15" s="120"/>
      <c r="G15" s="123"/>
      <c r="H15" s="113"/>
      <c r="I15" s="17" t="s">
        <v>266</v>
      </c>
      <c r="J15" s="25" t="s">
        <v>189</v>
      </c>
      <c r="K15" s="5"/>
      <c r="L15" s="5"/>
      <c r="M15" s="5"/>
      <c r="N15" s="5"/>
      <c r="O15" s="5"/>
      <c r="P15" s="5"/>
      <c r="Q15" s="5"/>
      <c r="R15" s="5"/>
      <c r="S15" s="5"/>
      <c r="T15" s="5"/>
      <c r="U15" s="5"/>
      <c r="V15" s="5"/>
      <c r="W15" s="101"/>
      <c r="X15" s="104"/>
      <c r="Y15" s="104"/>
      <c r="Z15" s="104"/>
      <c r="AA15" s="104"/>
    </row>
    <row r="16" spans="1:27" ht="44.25" customHeight="1" x14ac:dyDescent="0.2">
      <c r="A16" s="123"/>
      <c r="B16" s="123"/>
      <c r="C16" s="25"/>
      <c r="D16" s="135" t="s">
        <v>234</v>
      </c>
      <c r="E16" s="117" t="s">
        <v>242</v>
      </c>
      <c r="F16" s="120" t="s">
        <v>218</v>
      </c>
      <c r="G16" s="123" t="s">
        <v>248</v>
      </c>
      <c r="H16" s="113"/>
      <c r="I16" s="34" t="s">
        <v>47</v>
      </c>
      <c r="J16" s="25" t="s">
        <v>286</v>
      </c>
      <c r="K16" s="109"/>
      <c r="L16" s="109"/>
      <c r="M16" s="109"/>
      <c r="N16" s="109"/>
      <c r="O16" s="109"/>
      <c r="P16" s="109"/>
      <c r="Q16" s="109"/>
      <c r="R16" s="109"/>
      <c r="S16" s="109"/>
      <c r="T16" s="109"/>
      <c r="U16" s="109"/>
      <c r="V16" s="109"/>
      <c r="W16" s="101"/>
      <c r="X16" s="107">
        <v>0.25</v>
      </c>
      <c r="Y16" s="107">
        <v>0.25</v>
      </c>
      <c r="Z16" s="107">
        <v>0.25</v>
      </c>
      <c r="AA16" s="107">
        <v>0.25</v>
      </c>
    </row>
    <row r="17" spans="1:27" ht="30" customHeight="1" x14ac:dyDescent="0.2">
      <c r="A17" s="123"/>
      <c r="B17" s="123"/>
      <c r="C17" s="25"/>
      <c r="D17" s="135"/>
      <c r="E17" s="117"/>
      <c r="F17" s="120"/>
      <c r="G17" s="123"/>
      <c r="H17" s="113"/>
      <c r="I17" s="40" t="s">
        <v>84</v>
      </c>
      <c r="J17" s="25" t="s">
        <v>190</v>
      </c>
      <c r="K17" s="109"/>
      <c r="L17" s="109"/>
      <c r="M17" s="109"/>
      <c r="N17" s="109"/>
      <c r="O17" s="109"/>
      <c r="P17" s="109"/>
      <c r="Q17" s="109"/>
      <c r="R17" s="109"/>
      <c r="S17" s="109"/>
      <c r="T17" s="109"/>
      <c r="U17" s="109"/>
      <c r="V17" s="109"/>
      <c r="W17" s="101"/>
      <c r="X17" s="107"/>
      <c r="Y17" s="107"/>
      <c r="Z17" s="107"/>
      <c r="AA17" s="107"/>
    </row>
    <row r="18" spans="1:27" ht="34.5" customHeight="1" x14ac:dyDescent="0.2">
      <c r="A18" s="123"/>
      <c r="B18" s="123"/>
      <c r="C18" s="25"/>
      <c r="D18" s="135"/>
      <c r="E18" s="117"/>
      <c r="F18" s="120"/>
      <c r="G18" s="123"/>
      <c r="H18" s="113"/>
      <c r="I18" s="40" t="s">
        <v>48</v>
      </c>
      <c r="J18" s="25" t="s">
        <v>287</v>
      </c>
      <c r="K18" s="109"/>
      <c r="L18" s="109"/>
      <c r="M18" s="109"/>
      <c r="N18" s="109"/>
      <c r="O18" s="109"/>
      <c r="P18" s="109"/>
      <c r="Q18" s="109"/>
      <c r="R18" s="109"/>
      <c r="S18" s="109"/>
      <c r="T18" s="109"/>
      <c r="U18" s="109"/>
      <c r="V18" s="109"/>
      <c r="W18" s="101"/>
      <c r="X18" s="107"/>
      <c r="Y18" s="107"/>
      <c r="Z18" s="107"/>
      <c r="AA18" s="107"/>
    </row>
    <row r="19" spans="1:27" ht="42" customHeight="1" x14ac:dyDescent="0.2">
      <c r="A19" s="123"/>
      <c r="B19" s="123"/>
      <c r="C19" s="25"/>
      <c r="D19" s="135"/>
      <c r="E19" s="117"/>
      <c r="F19" s="120"/>
      <c r="G19" s="123"/>
      <c r="H19" s="113"/>
      <c r="I19" s="40" t="s">
        <v>82</v>
      </c>
      <c r="J19" s="25" t="s">
        <v>189</v>
      </c>
      <c r="K19" s="109"/>
      <c r="L19" s="109"/>
      <c r="M19" s="109"/>
      <c r="N19" s="109"/>
      <c r="O19" s="109"/>
      <c r="P19" s="109"/>
      <c r="Q19" s="109"/>
      <c r="R19" s="109"/>
      <c r="S19" s="109"/>
      <c r="T19" s="109"/>
      <c r="U19" s="109"/>
      <c r="V19" s="109"/>
      <c r="W19" s="101"/>
      <c r="X19" s="107"/>
      <c r="Y19" s="107"/>
      <c r="Z19" s="107"/>
      <c r="AA19" s="107"/>
    </row>
    <row r="20" spans="1:27" ht="35.25" customHeight="1" x14ac:dyDescent="0.2">
      <c r="A20" s="123"/>
      <c r="B20" s="123"/>
      <c r="C20" s="25"/>
      <c r="D20" s="135"/>
      <c r="E20" s="117"/>
      <c r="F20" s="120"/>
      <c r="G20" s="123"/>
      <c r="H20" s="113"/>
      <c r="I20" s="17" t="s">
        <v>49</v>
      </c>
      <c r="J20" s="25" t="s">
        <v>190</v>
      </c>
      <c r="K20" s="109"/>
      <c r="L20" s="109"/>
      <c r="M20" s="109"/>
      <c r="N20" s="109"/>
      <c r="O20" s="109"/>
      <c r="P20" s="109"/>
      <c r="Q20" s="109"/>
      <c r="R20" s="109"/>
      <c r="S20" s="109"/>
      <c r="T20" s="109"/>
      <c r="U20" s="109"/>
      <c r="V20" s="109"/>
      <c r="W20" s="101"/>
      <c r="X20" s="107"/>
      <c r="Y20" s="107"/>
      <c r="Z20" s="107"/>
      <c r="AA20" s="107"/>
    </row>
    <row r="21" spans="1:27" ht="34.5" customHeight="1" x14ac:dyDescent="0.2">
      <c r="A21" s="123"/>
      <c r="B21" s="123"/>
      <c r="C21" s="25"/>
      <c r="D21" s="135"/>
      <c r="E21" s="117"/>
      <c r="F21" s="120"/>
      <c r="G21" s="123"/>
      <c r="H21" s="113"/>
      <c r="I21" s="17" t="s">
        <v>240</v>
      </c>
      <c r="J21" s="25" t="s">
        <v>189</v>
      </c>
      <c r="K21" s="109"/>
      <c r="L21" s="109"/>
      <c r="M21" s="109"/>
      <c r="N21" s="109"/>
      <c r="O21" s="109"/>
      <c r="P21" s="109"/>
      <c r="Q21" s="109"/>
      <c r="R21" s="109"/>
      <c r="S21" s="109"/>
      <c r="T21" s="109"/>
      <c r="U21" s="109"/>
      <c r="V21" s="109"/>
      <c r="W21" s="101"/>
      <c r="X21" s="107"/>
      <c r="Y21" s="107"/>
      <c r="Z21" s="107"/>
      <c r="AA21" s="107"/>
    </row>
    <row r="22" spans="1:27" ht="57" x14ac:dyDescent="0.2">
      <c r="A22" s="123"/>
      <c r="B22" s="123"/>
      <c r="C22" s="25"/>
      <c r="D22" s="40" t="s">
        <v>235</v>
      </c>
      <c r="E22" s="24" t="s">
        <v>254</v>
      </c>
      <c r="F22" s="71" t="s">
        <v>218</v>
      </c>
      <c r="G22" s="17" t="s">
        <v>261</v>
      </c>
      <c r="H22" s="113"/>
      <c r="I22" s="17" t="s">
        <v>239</v>
      </c>
      <c r="J22" s="25" t="s">
        <v>190</v>
      </c>
      <c r="K22" s="5"/>
      <c r="L22" s="5"/>
      <c r="M22" s="5"/>
      <c r="N22" s="5"/>
      <c r="O22" s="5"/>
      <c r="P22" s="5"/>
      <c r="Q22" s="5"/>
      <c r="R22" s="5"/>
      <c r="S22" s="5"/>
      <c r="T22" s="5"/>
      <c r="U22" s="5"/>
      <c r="V22" s="5"/>
      <c r="W22" s="101"/>
      <c r="X22" s="11">
        <v>0.25</v>
      </c>
      <c r="Y22" s="11">
        <v>0.25</v>
      </c>
      <c r="Z22" s="11">
        <v>0.25</v>
      </c>
      <c r="AA22" s="11">
        <v>0.25</v>
      </c>
    </row>
    <row r="23" spans="1:27" ht="29.25" customHeight="1" x14ac:dyDescent="0.2">
      <c r="A23" s="123"/>
      <c r="B23" s="123"/>
      <c r="C23" s="25"/>
      <c r="D23" s="135" t="s">
        <v>255</v>
      </c>
      <c r="E23" s="117" t="s">
        <v>259</v>
      </c>
      <c r="F23" s="130">
        <v>1</v>
      </c>
      <c r="G23" s="123" t="s">
        <v>44</v>
      </c>
      <c r="H23" s="113"/>
      <c r="I23" s="40" t="s">
        <v>256</v>
      </c>
      <c r="J23" s="25" t="s">
        <v>191</v>
      </c>
      <c r="K23" s="5"/>
      <c r="L23" s="5"/>
      <c r="M23" s="5"/>
      <c r="N23" s="5"/>
      <c r="O23" s="5"/>
      <c r="P23" s="5"/>
      <c r="Q23" s="5"/>
      <c r="R23" s="5"/>
      <c r="S23" s="5"/>
      <c r="T23" s="5"/>
      <c r="U23" s="5"/>
      <c r="V23" s="5"/>
      <c r="W23" s="101"/>
      <c r="X23" s="11">
        <v>0.25</v>
      </c>
      <c r="Y23" s="11">
        <v>0.25</v>
      </c>
      <c r="Z23" s="11">
        <v>0.25</v>
      </c>
      <c r="AA23" s="11">
        <v>0.25</v>
      </c>
    </row>
    <row r="24" spans="1:27" ht="92.25" customHeight="1" x14ac:dyDescent="0.2">
      <c r="A24" s="123"/>
      <c r="B24" s="123"/>
      <c r="C24" s="25"/>
      <c r="D24" s="135"/>
      <c r="E24" s="117"/>
      <c r="F24" s="130"/>
      <c r="G24" s="123"/>
      <c r="H24" s="113"/>
      <c r="I24" s="17" t="s">
        <v>257</v>
      </c>
      <c r="J24" s="123" t="s">
        <v>190</v>
      </c>
      <c r="K24" s="5"/>
      <c r="L24" s="5"/>
      <c r="M24" s="5"/>
      <c r="N24" s="5"/>
      <c r="O24" s="5"/>
      <c r="P24" s="5"/>
      <c r="Q24" s="5"/>
      <c r="R24" s="5"/>
      <c r="S24" s="5"/>
      <c r="T24" s="5"/>
      <c r="U24" s="5"/>
      <c r="V24" s="5"/>
      <c r="W24" s="101"/>
      <c r="X24" s="20" t="s">
        <v>231</v>
      </c>
      <c r="Y24" s="20" t="s">
        <v>231</v>
      </c>
      <c r="Z24" s="20" t="s">
        <v>231</v>
      </c>
      <c r="AA24" s="20" t="s">
        <v>231</v>
      </c>
    </row>
    <row r="25" spans="1:27" ht="124.5" customHeight="1" x14ac:dyDescent="0.2">
      <c r="A25" s="123"/>
      <c r="B25" s="123"/>
      <c r="C25" s="25"/>
      <c r="D25" s="135"/>
      <c r="E25" s="117"/>
      <c r="F25" s="130"/>
      <c r="G25" s="123"/>
      <c r="H25" s="113"/>
      <c r="I25" s="40" t="s">
        <v>258</v>
      </c>
      <c r="J25" s="123"/>
      <c r="K25" s="5"/>
      <c r="L25" s="5"/>
      <c r="M25" s="5"/>
      <c r="N25" s="5"/>
      <c r="O25" s="5"/>
      <c r="P25" s="5"/>
      <c r="Q25" s="5"/>
      <c r="R25" s="5"/>
      <c r="S25" s="5"/>
      <c r="T25" s="5"/>
      <c r="U25" s="5"/>
      <c r="V25" s="5"/>
      <c r="W25" s="101"/>
      <c r="X25" s="11">
        <v>0.25</v>
      </c>
      <c r="Y25" s="11">
        <v>0.25</v>
      </c>
      <c r="Z25" s="11">
        <v>0.25</v>
      </c>
      <c r="AA25" s="11">
        <v>0.25</v>
      </c>
    </row>
    <row r="26" spans="1:27" ht="49.5" customHeight="1" x14ac:dyDescent="0.2">
      <c r="A26" s="123"/>
      <c r="B26" s="123"/>
      <c r="C26" s="25"/>
      <c r="D26" s="135"/>
      <c r="E26" s="117"/>
      <c r="F26" s="130"/>
      <c r="G26" s="123"/>
      <c r="H26" s="113"/>
      <c r="I26" s="40" t="s">
        <v>260</v>
      </c>
      <c r="J26" s="123"/>
      <c r="K26" s="5"/>
      <c r="L26" s="5"/>
      <c r="M26" s="5"/>
      <c r="N26" s="5"/>
      <c r="O26" s="5"/>
      <c r="P26" s="5"/>
      <c r="Q26" s="5"/>
      <c r="R26" s="5"/>
      <c r="S26" s="5"/>
      <c r="T26" s="5"/>
      <c r="U26" s="5"/>
      <c r="V26" s="5"/>
      <c r="W26" s="101"/>
      <c r="X26" s="20" t="s">
        <v>231</v>
      </c>
      <c r="Y26" s="20" t="s">
        <v>231</v>
      </c>
      <c r="Z26" s="20" t="s">
        <v>231</v>
      </c>
      <c r="AA26" s="20" t="s">
        <v>231</v>
      </c>
    </row>
    <row r="27" spans="1:27" ht="29.25" customHeight="1" x14ac:dyDescent="0.2">
      <c r="A27" s="123"/>
      <c r="B27" s="123"/>
      <c r="C27" s="25"/>
      <c r="D27" s="135" t="s">
        <v>238</v>
      </c>
      <c r="E27" s="117" t="s">
        <v>244</v>
      </c>
      <c r="F27" s="120" t="s">
        <v>218</v>
      </c>
      <c r="G27" s="123" t="s">
        <v>247</v>
      </c>
      <c r="H27" s="113"/>
      <c r="I27" s="73" t="s">
        <v>245</v>
      </c>
      <c r="J27" s="123"/>
      <c r="K27" s="109"/>
      <c r="L27" s="109"/>
      <c r="M27" s="109"/>
      <c r="N27" s="109"/>
      <c r="O27" s="109"/>
      <c r="P27" s="109"/>
      <c r="Q27" s="109"/>
      <c r="R27" s="109"/>
      <c r="S27" s="109"/>
      <c r="T27" s="109"/>
      <c r="U27" s="109"/>
      <c r="V27" s="109"/>
      <c r="W27" s="101"/>
      <c r="X27" s="107">
        <v>0.25</v>
      </c>
      <c r="Y27" s="107">
        <v>0.25</v>
      </c>
      <c r="Z27" s="107">
        <v>0.25</v>
      </c>
      <c r="AA27" s="107">
        <v>0.25</v>
      </c>
    </row>
    <row r="28" spans="1:27" ht="29.25" customHeight="1" x14ac:dyDescent="0.2">
      <c r="A28" s="123"/>
      <c r="B28" s="123"/>
      <c r="C28" s="25"/>
      <c r="D28" s="135"/>
      <c r="E28" s="117"/>
      <c r="F28" s="120"/>
      <c r="G28" s="123"/>
      <c r="H28" s="113"/>
      <c r="I28" s="73" t="s">
        <v>246</v>
      </c>
      <c r="J28" s="123"/>
      <c r="K28" s="109"/>
      <c r="L28" s="109"/>
      <c r="M28" s="109"/>
      <c r="N28" s="109"/>
      <c r="O28" s="109"/>
      <c r="P28" s="109"/>
      <c r="Q28" s="109"/>
      <c r="R28" s="109"/>
      <c r="S28" s="109"/>
      <c r="T28" s="109"/>
      <c r="U28" s="109"/>
      <c r="V28" s="109"/>
      <c r="W28" s="101"/>
      <c r="X28" s="108"/>
      <c r="Y28" s="108"/>
      <c r="Z28" s="108"/>
      <c r="AA28" s="108"/>
    </row>
    <row r="29" spans="1:27" ht="29.25" customHeight="1" x14ac:dyDescent="0.2">
      <c r="A29" s="123"/>
      <c r="B29" s="123"/>
      <c r="C29" s="25"/>
      <c r="D29" s="135"/>
      <c r="E29" s="117"/>
      <c r="F29" s="120"/>
      <c r="G29" s="123"/>
      <c r="H29" s="113"/>
      <c r="I29" s="73" t="s">
        <v>236</v>
      </c>
      <c r="J29" s="123"/>
      <c r="K29" s="109"/>
      <c r="L29" s="109"/>
      <c r="M29" s="109"/>
      <c r="N29" s="109"/>
      <c r="O29" s="109"/>
      <c r="P29" s="109"/>
      <c r="Q29" s="109"/>
      <c r="R29" s="109"/>
      <c r="S29" s="109"/>
      <c r="T29" s="109"/>
      <c r="U29" s="109"/>
      <c r="V29" s="109"/>
      <c r="W29" s="101"/>
      <c r="X29" s="108"/>
      <c r="Y29" s="108"/>
      <c r="Z29" s="108"/>
      <c r="AA29" s="108"/>
    </row>
    <row r="30" spans="1:27" ht="29.25" customHeight="1" x14ac:dyDescent="0.2">
      <c r="A30" s="123"/>
      <c r="B30" s="123"/>
      <c r="C30" s="25"/>
      <c r="D30" s="135"/>
      <c r="E30" s="117"/>
      <c r="F30" s="120"/>
      <c r="G30" s="123"/>
      <c r="H30" s="113"/>
      <c r="I30" s="73" t="s">
        <v>237</v>
      </c>
      <c r="J30" s="123"/>
      <c r="K30" s="109"/>
      <c r="L30" s="109"/>
      <c r="M30" s="109"/>
      <c r="N30" s="109"/>
      <c r="O30" s="109"/>
      <c r="P30" s="109"/>
      <c r="Q30" s="109"/>
      <c r="R30" s="109"/>
      <c r="S30" s="109"/>
      <c r="T30" s="109"/>
      <c r="U30" s="109"/>
      <c r="V30" s="109"/>
      <c r="W30" s="101"/>
      <c r="X30" s="108"/>
      <c r="Y30" s="108"/>
      <c r="Z30" s="108"/>
      <c r="AA30" s="108"/>
    </row>
    <row r="31" spans="1:27" ht="29.25" customHeight="1" x14ac:dyDescent="0.2">
      <c r="A31" s="123"/>
      <c r="B31" s="123"/>
      <c r="C31" s="25"/>
      <c r="D31" s="40" t="s">
        <v>281</v>
      </c>
      <c r="E31" s="24" t="s">
        <v>45</v>
      </c>
      <c r="F31" s="72">
        <v>1</v>
      </c>
      <c r="G31" s="25" t="s">
        <v>46</v>
      </c>
      <c r="H31" s="113"/>
      <c r="I31" s="40" t="s">
        <v>252</v>
      </c>
      <c r="J31" s="123"/>
      <c r="K31" s="5"/>
      <c r="L31" s="5"/>
      <c r="M31" s="5"/>
      <c r="N31" s="5"/>
      <c r="O31" s="5"/>
      <c r="P31" s="5"/>
      <c r="Q31" s="5"/>
      <c r="R31" s="5"/>
      <c r="S31" s="5"/>
      <c r="T31" s="5"/>
      <c r="U31" s="5"/>
      <c r="V31" s="5"/>
      <c r="W31" s="101"/>
      <c r="X31" s="11">
        <v>0.25</v>
      </c>
      <c r="Y31" s="11">
        <v>0.25</v>
      </c>
      <c r="Z31" s="11">
        <v>0.25</v>
      </c>
      <c r="AA31" s="11">
        <v>0.25</v>
      </c>
    </row>
    <row r="32" spans="1:27" ht="29.25" customHeight="1" x14ac:dyDescent="0.2">
      <c r="A32" s="123"/>
      <c r="B32" s="123"/>
      <c r="C32" s="25"/>
      <c r="D32" s="135" t="s">
        <v>212</v>
      </c>
      <c r="E32" s="117" t="s">
        <v>213</v>
      </c>
      <c r="F32" s="120" t="s">
        <v>218</v>
      </c>
      <c r="G32" s="123" t="s">
        <v>214</v>
      </c>
      <c r="H32" s="113"/>
      <c r="I32" s="29" t="s">
        <v>249</v>
      </c>
      <c r="J32" s="123" t="s">
        <v>243</v>
      </c>
      <c r="K32" s="109"/>
      <c r="L32" s="109"/>
      <c r="M32" s="109"/>
      <c r="N32" s="109"/>
      <c r="O32" s="109"/>
      <c r="P32" s="109"/>
      <c r="Q32" s="109"/>
      <c r="R32" s="109"/>
      <c r="S32" s="109"/>
      <c r="T32" s="109"/>
      <c r="U32" s="109"/>
      <c r="V32" s="109"/>
      <c r="W32" s="101"/>
      <c r="X32" s="107">
        <v>0.25</v>
      </c>
      <c r="Y32" s="107">
        <v>0.25</v>
      </c>
      <c r="Z32" s="107">
        <v>0.25</v>
      </c>
      <c r="AA32" s="107">
        <v>0.25</v>
      </c>
    </row>
    <row r="33" spans="1:27" ht="51" customHeight="1" x14ac:dyDescent="0.2">
      <c r="A33" s="123"/>
      <c r="B33" s="123"/>
      <c r="C33" s="25"/>
      <c r="D33" s="135"/>
      <c r="E33" s="117"/>
      <c r="F33" s="120"/>
      <c r="G33" s="123"/>
      <c r="H33" s="113"/>
      <c r="I33" s="29" t="s">
        <v>250</v>
      </c>
      <c r="J33" s="123"/>
      <c r="K33" s="109"/>
      <c r="L33" s="109"/>
      <c r="M33" s="109"/>
      <c r="N33" s="109"/>
      <c r="O33" s="109"/>
      <c r="P33" s="109"/>
      <c r="Q33" s="109"/>
      <c r="R33" s="109"/>
      <c r="S33" s="109"/>
      <c r="T33" s="109"/>
      <c r="U33" s="109"/>
      <c r="V33" s="109"/>
      <c r="W33" s="101"/>
      <c r="X33" s="107"/>
      <c r="Y33" s="107"/>
      <c r="Z33" s="107"/>
      <c r="AA33" s="107"/>
    </row>
    <row r="34" spans="1:27" ht="33.75" customHeight="1" x14ac:dyDescent="0.2">
      <c r="A34" s="123"/>
      <c r="B34" s="123"/>
      <c r="C34" s="25"/>
      <c r="D34" s="135"/>
      <c r="E34" s="117"/>
      <c r="F34" s="120"/>
      <c r="G34" s="123"/>
      <c r="H34" s="113"/>
      <c r="I34" s="29" t="s">
        <v>215</v>
      </c>
      <c r="J34" s="123"/>
      <c r="K34" s="109"/>
      <c r="L34" s="109"/>
      <c r="M34" s="109"/>
      <c r="N34" s="109"/>
      <c r="O34" s="109"/>
      <c r="P34" s="109"/>
      <c r="Q34" s="109"/>
      <c r="R34" s="109"/>
      <c r="S34" s="109"/>
      <c r="T34" s="109"/>
      <c r="U34" s="109"/>
      <c r="V34" s="109"/>
      <c r="W34" s="101"/>
      <c r="X34" s="107"/>
      <c r="Y34" s="107"/>
      <c r="Z34" s="107"/>
      <c r="AA34" s="107"/>
    </row>
    <row r="35" spans="1:27" ht="59.25" customHeight="1" x14ac:dyDescent="0.2">
      <c r="A35" s="123"/>
      <c r="B35" s="123"/>
      <c r="C35" s="25"/>
      <c r="D35" s="34" t="s">
        <v>262</v>
      </c>
      <c r="E35" s="12" t="s">
        <v>161</v>
      </c>
      <c r="F35" s="63" t="s">
        <v>143</v>
      </c>
      <c r="G35" s="12" t="s">
        <v>166</v>
      </c>
      <c r="H35" s="113"/>
      <c r="I35" s="17" t="s">
        <v>284</v>
      </c>
      <c r="J35" s="112" t="s">
        <v>189</v>
      </c>
      <c r="K35" s="10"/>
      <c r="L35" s="10"/>
      <c r="M35" s="10"/>
      <c r="N35" s="10"/>
      <c r="O35" s="10"/>
      <c r="P35" s="10"/>
      <c r="Q35" s="10"/>
      <c r="R35" s="10"/>
      <c r="S35" s="10"/>
      <c r="T35" s="10"/>
      <c r="U35" s="10"/>
      <c r="V35" s="10"/>
      <c r="W35" s="101"/>
      <c r="X35" s="37" t="s">
        <v>12</v>
      </c>
      <c r="Y35" s="37" t="s">
        <v>12</v>
      </c>
      <c r="Z35" s="37" t="s">
        <v>12</v>
      </c>
      <c r="AA35" s="37" t="s">
        <v>12</v>
      </c>
    </row>
    <row r="36" spans="1:27" ht="90.75" customHeight="1" x14ac:dyDescent="0.2">
      <c r="A36" s="123"/>
      <c r="B36" s="123"/>
      <c r="C36" s="25"/>
      <c r="D36" s="34" t="s">
        <v>263</v>
      </c>
      <c r="E36" s="12" t="s">
        <v>170</v>
      </c>
      <c r="F36" s="63" t="s">
        <v>163</v>
      </c>
      <c r="G36" s="12" t="s">
        <v>171</v>
      </c>
      <c r="H36" s="114"/>
      <c r="I36" s="34" t="s">
        <v>285</v>
      </c>
      <c r="J36" s="114"/>
      <c r="K36" s="8"/>
      <c r="L36" s="8"/>
      <c r="M36" s="8"/>
      <c r="N36" s="7"/>
      <c r="O36" s="7"/>
      <c r="P36" s="7"/>
      <c r="Q36" s="8"/>
      <c r="R36" s="8"/>
      <c r="S36" s="8"/>
      <c r="T36" s="7"/>
      <c r="U36" s="7"/>
      <c r="V36" s="7"/>
      <c r="W36" s="102"/>
      <c r="X36" s="68"/>
      <c r="Y36" s="37" t="s">
        <v>12</v>
      </c>
      <c r="Z36" s="68"/>
      <c r="AA36" s="37" t="s">
        <v>12</v>
      </c>
    </row>
    <row r="37" spans="1:27" ht="20.25" x14ac:dyDescent="0.2">
      <c r="A37" s="128" t="s">
        <v>118</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row>
    <row r="38" spans="1:27" s="15" customFormat="1" ht="15.75" x14ac:dyDescent="0.25">
      <c r="A38" s="44">
        <v>1</v>
      </c>
      <c r="B38" s="44">
        <v>2</v>
      </c>
      <c r="C38" s="44"/>
      <c r="D38" s="44">
        <v>3</v>
      </c>
      <c r="E38" s="44">
        <v>4</v>
      </c>
      <c r="F38" s="45">
        <v>5</v>
      </c>
      <c r="G38" s="44">
        <v>6</v>
      </c>
      <c r="H38" s="44">
        <v>7</v>
      </c>
      <c r="I38" s="44">
        <v>8</v>
      </c>
      <c r="J38" s="44">
        <v>9</v>
      </c>
      <c r="K38" s="116">
        <v>10</v>
      </c>
      <c r="L38" s="116"/>
      <c r="M38" s="116"/>
      <c r="N38" s="116"/>
      <c r="O38" s="116"/>
      <c r="P38" s="116"/>
      <c r="Q38" s="116"/>
      <c r="R38" s="116"/>
      <c r="S38" s="116"/>
      <c r="T38" s="116"/>
      <c r="U38" s="116"/>
      <c r="V38" s="116"/>
      <c r="W38" s="44">
        <v>11</v>
      </c>
      <c r="X38" s="116">
        <v>12</v>
      </c>
      <c r="Y38" s="116"/>
      <c r="Z38" s="116"/>
      <c r="AA38" s="116"/>
    </row>
    <row r="39" spans="1:27" ht="33" customHeight="1" x14ac:dyDescent="0.2">
      <c r="A39" s="115" t="s">
        <v>58</v>
      </c>
      <c r="B39" s="115" t="s">
        <v>60</v>
      </c>
      <c r="C39" s="42"/>
      <c r="D39" s="115" t="s">
        <v>62</v>
      </c>
      <c r="E39" s="115" t="s">
        <v>14</v>
      </c>
      <c r="F39" s="137" t="s">
        <v>122</v>
      </c>
      <c r="G39" s="115" t="s">
        <v>0</v>
      </c>
      <c r="H39" s="115" t="s">
        <v>8</v>
      </c>
      <c r="I39" s="115" t="s">
        <v>11</v>
      </c>
      <c r="J39" s="115" t="s">
        <v>1</v>
      </c>
      <c r="K39" s="115" t="s">
        <v>2</v>
      </c>
      <c r="L39" s="115"/>
      <c r="M39" s="115"/>
      <c r="N39" s="115"/>
      <c r="O39" s="115"/>
      <c r="P39" s="115"/>
      <c r="Q39" s="115"/>
      <c r="R39" s="115"/>
      <c r="S39" s="115"/>
      <c r="T39" s="115"/>
      <c r="U39" s="115"/>
      <c r="V39" s="115"/>
      <c r="W39" s="115" t="s">
        <v>9</v>
      </c>
      <c r="X39" s="115" t="s">
        <v>15</v>
      </c>
      <c r="Y39" s="115"/>
      <c r="Z39" s="115"/>
      <c r="AA39" s="115"/>
    </row>
    <row r="40" spans="1:27" ht="32.25" customHeight="1" x14ac:dyDescent="0.2">
      <c r="A40" s="115"/>
      <c r="B40" s="115"/>
      <c r="C40" s="42"/>
      <c r="D40" s="115"/>
      <c r="E40" s="115"/>
      <c r="F40" s="137"/>
      <c r="G40" s="115"/>
      <c r="H40" s="115"/>
      <c r="I40" s="115"/>
      <c r="J40" s="115"/>
      <c r="K40" s="115" t="s">
        <v>3</v>
      </c>
      <c r="L40" s="115"/>
      <c r="M40" s="115"/>
      <c r="N40" s="115" t="s">
        <v>4</v>
      </c>
      <c r="O40" s="115"/>
      <c r="P40" s="115"/>
      <c r="Q40" s="115" t="s">
        <v>5</v>
      </c>
      <c r="R40" s="115"/>
      <c r="S40" s="115"/>
      <c r="T40" s="115" t="s">
        <v>6</v>
      </c>
      <c r="U40" s="115"/>
      <c r="V40" s="115"/>
      <c r="W40" s="115"/>
      <c r="X40" s="42" t="s">
        <v>16</v>
      </c>
      <c r="Y40" s="42" t="s">
        <v>17</v>
      </c>
      <c r="Z40" s="42" t="s">
        <v>18</v>
      </c>
      <c r="AA40" s="42" t="s">
        <v>19</v>
      </c>
    </row>
    <row r="41" spans="1:27" ht="33" customHeight="1" x14ac:dyDescent="0.2">
      <c r="A41" s="115"/>
      <c r="B41" s="115"/>
      <c r="C41" s="42"/>
      <c r="D41" s="115"/>
      <c r="E41" s="115"/>
      <c r="F41" s="137"/>
      <c r="G41" s="115"/>
      <c r="H41" s="115"/>
      <c r="I41" s="115"/>
      <c r="J41" s="115"/>
      <c r="K41" s="42">
        <v>1</v>
      </c>
      <c r="L41" s="42">
        <v>2</v>
      </c>
      <c r="M41" s="42">
        <v>3</v>
      </c>
      <c r="N41" s="42">
        <v>4</v>
      </c>
      <c r="O41" s="42">
        <v>5</v>
      </c>
      <c r="P41" s="42">
        <v>6</v>
      </c>
      <c r="Q41" s="42">
        <v>7</v>
      </c>
      <c r="R41" s="42">
        <v>8</v>
      </c>
      <c r="S41" s="42">
        <v>9</v>
      </c>
      <c r="T41" s="42">
        <v>10</v>
      </c>
      <c r="U41" s="42">
        <v>11</v>
      </c>
      <c r="V41" s="42">
        <v>12</v>
      </c>
      <c r="W41" s="115"/>
      <c r="X41" s="42" t="s">
        <v>20</v>
      </c>
      <c r="Y41" s="42" t="s">
        <v>21</v>
      </c>
      <c r="Z41" s="42" t="s">
        <v>22</v>
      </c>
      <c r="AA41" s="42" t="s">
        <v>23</v>
      </c>
    </row>
    <row r="42" spans="1:27" ht="87.75" customHeight="1" x14ac:dyDescent="0.2">
      <c r="A42" s="112" t="s">
        <v>59</v>
      </c>
      <c r="B42" s="112" t="s">
        <v>61</v>
      </c>
      <c r="C42" s="25"/>
      <c r="D42" s="17" t="s">
        <v>317</v>
      </c>
      <c r="E42" s="25" t="s">
        <v>50</v>
      </c>
      <c r="F42" s="3">
        <v>1</v>
      </c>
      <c r="G42" s="25" t="s">
        <v>51</v>
      </c>
      <c r="H42" s="112" t="s">
        <v>329</v>
      </c>
      <c r="I42" s="29" t="s">
        <v>88</v>
      </c>
      <c r="J42" s="25" t="s">
        <v>38</v>
      </c>
      <c r="K42" s="7"/>
      <c r="L42" s="7"/>
      <c r="M42" s="7"/>
      <c r="N42" s="8"/>
      <c r="O42" s="8"/>
      <c r="P42" s="8"/>
      <c r="Q42" s="8"/>
      <c r="R42" s="8"/>
      <c r="S42" s="8"/>
      <c r="T42" s="8"/>
      <c r="U42" s="8"/>
      <c r="V42" s="8"/>
      <c r="W42" s="100">
        <v>3248092.84</v>
      </c>
      <c r="X42" s="49">
        <v>1</v>
      </c>
      <c r="Y42" s="21"/>
      <c r="Z42" s="21"/>
      <c r="AA42" s="21"/>
    </row>
    <row r="43" spans="1:27" ht="85.5" customHeight="1" x14ac:dyDescent="0.2">
      <c r="A43" s="113"/>
      <c r="B43" s="113"/>
      <c r="C43" s="25"/>
      <c r="D43" s="17" t="s">
        <v>52</v>
      </c>
      <c r="E43" s="25" t="s">
        <v>53</v>
      </c>
      <c r="F43" s="3">
        <v>2</v>
      </c>
      <c r="G43" s="25" t="s">
        <v>89</v>
      </c>
      <c r="H43" s="113"/>
      <c r="I43" s="29" t="s">
        <v>120</v>
      </c>
      <c r="J43" s="25" t="s">
        <v>268</v>
      </c>
      <c r="K43" s="8"/>
      <c r="L43" s="8"/>
      <c r="M43" s="8"/>
      <c r="N43" s="8"/>
      <c r="O43" s="8"/>
      <c r="P43" s="7"/>
      <c r="Q43" s="8"/>
      <c r="R43" s="8"/>
      <c r="S43" s="8"/>
      <c r="T43" s="8"/>
      <c r="U43" s="8"/>
      <c r="V43" s="7"/>
      <c r="W43" s="101"/>
      <c r="X43" s="21"/>
      <c r="Y43" s="12">
        <v>1</v>
      </c>
      <c r="Z43" s="21"/>
      <c r="AA43" s="12">
        <v>1</v>
      </c>
    </row>
    <row r="44" spans="1:27" ht="142.5" customHeight="1" x14ac:dyDescent="0.2">
      <c r="A44" s="113"/>
      <c r="B44" s="113"/>
      <c r="C44" s="25"/>
      <c r="D44" s="17" t="s">
        <v>105</v>
      </c>
      <c r="E44" s="25" t="s">
        <v>50</v>
      </c>
      <c r="F44" s="3">
        <v>1</v>
      </c>
      <c r="G44" s="25" t="s">
        <v>54</v>
      </c>
      <c r="H44" s="113"/>
      <c r="I44" s="29" t="s">
        <v>106</v>
      </c>
      <c r="J44" s="25" t="s">
        <v>38</v>
      </c>
      <c r="K44" s="7"/>
      <c r="L44" s="8"/>
      <c r="M44" s="8"/>
      <c r="N44" s="8"/>
      <c r="O44" s="8"/>
      <c r="P44" s="8"/>
      <c r="Q44" s="8"/>
      <c r="R44" s="8"/>
      <c r="S44" s="8"/>
      <c r="T44" s="8"/>
      <c r="U44" s="8"/>
      <c r="V44" s="8"/>
      <c r="W44" s="101"/>
      <c r="X44" s="12">
        <v>1</v>
      </c>
      <c r="Y44" s="21"/>
      <c r="Z44" s="21"/>
      <c r="AA44" s="21"/>
    </row>
    <row r="45" spans="1:27" ht="57" customHeight="1" x14ac:dyDescent="0.2">
      <c r="A45" s="113"/>
      <c r="B45" s="113"/>
      <c r="C45" s="25"/>
      <c r="D45" s="138" t="s">
        <v>316</v>
      </c>
      <c r="E45" s="25" t="s">
        <v>94</v>
      </c>
      <c r="F45" s="26" t="s">
        <v>12</v>
      </c>
      <c r="G45" s="25" t="s">
        <v>96</v>
      </c>
      <c r="H45" s="113"/>
      <c r="I45" s="6" t="s">
        <v>97</v>
      </c>
      <c r="J45" s="123" t="s">
        <v>93</v>
      </c>
      <c r="K45" s="27"/>
      <c r="L45" s="27"/>
      <c r="M45" s="27"/>
      <c r="N45" s="27"/>
      <c r="O45" s="27"/>
      <c r="P45" s="27"/>
      <c r="Q45" s="50"/>
      <c r="R45" s="50"/>
      <c r="S45" s="50"/>
      <c r="T45" s="50"/>
      <c r="U45" s="50"/>
      <c r="V45" s="50"/>
      <c r="W45" s="101"/>
      <c r="X45" s="22"/>
      <c r="Y45" s="14" t="s">
        <v>12</v>
      </c>
      <c r="Z45" s="22"/>
      <c r="AA45" s="22"/>
    </row>
    <row r="46" spans="1:27" ht="57" x14ac:dyDescent="0.2">
      <c r="A46" s="113"/>
      <c r="B46" s="113"/>
      <c r="C46" s="25"/>
      <c r="D46" s="138"/>
      <c r="E46" s="25" t="s">
        <v>55</v>
      </c>
      <c r="F46" s="19">
        <v>1</v>
      </c>
      <c r="G46" s="25" t="s">
        <v>95</v>
      </c>
      <c r="H46" s="113"/>
      <c r="I46" s="6" t="s">
        <v>98</v>
      </c>
      <c r="J46" s="123"/>
      <c r="K46" s="27"/>
      <c r="L46" s="27"/>
      <c r="M46" s="27"/>
      <c r="N46" s="27"/>
      <c r="O46" s="27"/>
      <c r="P46" s="27"/>
      <c r="Q46" s="27"/>
      <c r="R46" s="27"/>
      <c r="S46" s="27"/>
      <c r="T46" s="27"/>
      <c r="U46" s="27"/>
      <c r="V46" s="27"/>
      <c r="W46" s="101"/>
      <c r="X46" s="13">
        <v>0.25</v>
      </c>
      <c r="Y46" s="13">
        <v>0.25</v>
      </c>
      <c r="Z46" s="13">
        <v>0.25</v>
      </c>
      <c r="AA46" s="13">
        <v>0.25</v>
      </c>
    </row>
    <row r="47" spans="1:27" ht="85.5" customHeight="1" x14ac:dyDescent="0.2">
      <c r="A47" s="113"/>
      <c r="B47" s="113"/>
      <c r="C47" s="25"/>
      <c r="D47" s="17" t="s">
        <v>102</v>
      </c>
      <c r="E47" s="25" t="s">
        <v>55</v>
      </c>
      <c r="F47" s="9">
        <v>1</v>
      </c>
      <c r="G47" s="25" t="s">
        <v>100</v>
      </c>
      <c r="H47" s="113"/>
      <c r="I47" s="29" t="s">
        <v>99</v>
      </c>
      <c r="J47" s="25" t="s">
        <v>194</v>
      </c>
      <c r="K47" s="7"/>
      <c r="L47" s="7"/>
      <c r="M47" s="7"/>
      <c r="N47" s="7"/>
      <c r="O47" s="7"/>
      <c r="P47" s="7"/>
      <c r="Q47" s="7"/>
      <c r="R47" s="7"/>
      <c r="S47" s="7"/>
      <c r="T47" s="7"/>
      <c r="U47" s="7"/>
      <c r="V47" s="7"/>
      <c r="W47" s="101"/>
      <c r="X47" s="13">
        <v>0.25</v>
      </c>
      <c r="Y47" s="13">
        <v>0.25</v>
      </c>
      <c r="Z47" s="13">
        <v>0.25</v>
      </c>
      <c r="AA47" s="13">
        <v>0.25</v>
      </c>
    </row>
    <row r="48" spans="1:27" s="82" customFormat="1" ht="87" customHeight="1" x14ac:dyDescent="0.2">
      <c r="A48" s="113"/>
      <c r="B48" s="113"/>
      <c r="C48" s="12"/>
      <c r="D48" s="34" t="s">
        <v>276</v>
      </c>
      <c r="E48" s="12" t="s">
        <v>277</v>
      </c>
      <c r="F48" s="63" t="s">
        <v>12</v>
      </c>
      <c r="G48" s="12" t="s">
        <v>278</v>
      </c>
      <c r="H48" s="113"/>
      <c r="I48" s="29" t="s">
        <v>193</v>
      </c>
      <c r="J48" s="12" t="s">
        <v>268</v>
      </c>
      <c r="K48" s="81"/>
      <c r="L48" s="81"/>
      <c r="M48" s="81"/>
      <c r="N48" s="81"/>
      <c r="O48" s="81"/>
      <c r="P48" s="64"/>
      <c r="Q48" s="81"/>
      <c r="R48" s="81"/>
      <c r="S48" s="81"/>
      <c r="T48" s="81"/>
      <c r="U48" s="81"/>
      <c r="V48" s="81"/>
      <c r="W48" s="101"/>
      <c r="X48" s="13"/>
      <c r="Y48" s="14" t="s">
        <v>12</v>
      </c>
      <c r="Z48" s="13"/>
      <c r="AA48" s="13"/>
    </row>
    <row r="49" spans="1:27" ht="42.75" x14ac:dyDescent="0.2">
      <c r="A49" s="113"/>
      <c r="B49" s="113"/>
      <c r="C49" s="25"/>
      <c r="D49" s="17" t="s">
        <v>101</v>
      </c>
      <c r="E49" s="25" t="s">
        <v>55</v>
      </c>
      <c r="F49" s="9">
        <v>1</v>
      </c>
      <c r="G49" s="25" t="s">
        <v>90</v>
      </c>
      <c r="H49" s="113"/>
      <c r="I49" s="29" t="s">
        <v>104</v>
      </c>
      <c r="J49" s="25" t="s">
        <v>38</v>
      </c>
      <c r="K49" s="7"/>
      <c r="L49" s="7"/>
      <c r="M49" s="7"/>
      <c r="N49" s="8"/>
      <c r="O49" s="8"/>
      <c r="P49" s="8"/>
      <c r="Q49" s="7"/>
      <c r="R49" s="7"/>
      <c r="S49" s="7"/>
      <c r="T49" s="8"/>
      <c r="U49" s="8"/>
      <c r="V49" s="8"/>
      <c r="W49" s="101"/>
      <c r="X49" s="13">
        <v>1</v>
      </c>
      <c r="Y49" s="21"/>
      <c r="Z49" s="21"/>
      <c r="AA49" s="21"/>
    </row>
    <row r="50" spans="1:27" ht="99.75" customHeight="1" x14ac:dyDescent="0.2">
      <c r="A50" s="113"/>
      <c r="B50" s="113"/>
      <c r="C50" s="25"/>
      <c r="D50" s="17" t="s">
        <v>318</v>
      </c>
      <c r="E50" s="25" t="s">
        <v>56</v>
      </c>
      <c r="F50" s="3">
        <v>2</v>
      </c>
      <c r="G50" s="25" t="s">
        <v>319</v>
      </c>
      <c r="H50" s="113"/>
      <c r="I50" s="29" t="s">
        <v>320</v>
      </c>
      <c r="J50" s="25" t="s">
        <v>321</v>
      </c>
      <c r="K50" s="8"/>
      <c r="L50" s="8"/>
      <c r="M50" s="7"/>
      <c r="N50" s="7"/>
      <c r="O50" s="7"/>
      <c r="P50" s="8"/>
      <c r="Q50" s="8"/>
      <c r="R50" s="8"/>
      <c r="S50" s="8"/>
      <c r="T50" s="7"/>
      <c r="U50" s="7"/>
      <c r="V50" s="7"/>
      <c r="W50" s="101"/>
      <c r="X50" s="51"/>
      <c r="Y50" s="14" t="s">
        <v>12</v>
      </c>
      <c r="Z50" s="51"/>
      <c r="AA50" s="14" t="s">
        <v>12</v>
      </c>
    </row>
    <row r="51" spans="1:27" ht="57" customHeight="1" x14ac:dyDescent="0.2">
      <c r="A51" s="113"/>
      <c r="B51" s="113"/>
      <c r="C51" s="25"/>
      <c r="D51" s="34" t="s">
        <v>269</v>
      </c>
      <c r="E51" s="12" t="s">
        <v>161</v>
      </c>
      <c r="F51" s="63" t="s">
        <v>143</v>
      </c>
      <c r="G51" s="12" t="s">
        <v>166</v>
      </c>
      <c r="H51" s="113"/>
      <c r="I51" s="17" t="s">
        <v>270</v>
      </c>
      <c r="J51" s="12" t="s">
        <v>268</v>
      </c>
      <c r="K51" s="10"/>
      <c r="L51" s="10"/>
      <c r="M51" s="10"/>
      <c r="N51" s="10"/>
      <c r="O51" s="10"/>
      <c r="P51" s="10"/>
      <c r="Q51" s="10"/>
      <c r="R51" s="10"/>
      <c r="S51" s="10"/>
      <c r="T51" s="10"/>
      <c r="U51" s="10"/>
      <c r="V51" s="10"/>
      <c r="W51" s="101"/>
      <c r="X51" s="37" t="s">
        <v>12</v>
      </c>
      <c r="Y51" s="37" t="s">
        <v>12</v>
      </c>
      <c r="Z51" s="37" t="s">
        <v>12</v>
      </c>
      <c r="AA51" s="37" t="s">
        <v>12</v>
      </c>
    </row>
    <row r="52" spans="1:27" ht="71.25" x14ac:dyDescent="0.2">
      <c r="A52" s="114"/>
      <c r="B52" s="114"/>
      <c r="C52" s="25"/>
      <c r="D52" s="34" t="s">
        <v>272</v>
      </c>
      <c r="E52" s="12" t="s">
        <v>170</v>
      </c>
      <c r="F52" s="63" t="s">
        <v>163</v>
      </c>
      <c r="G52" s="12" t="s">
        <v>171</v>
      </c>
      <c r="H52" s="114"/>
      <c r="I52" s="34" t="s">
        <v>271</v>
      </c>
      <c r="J52" s="12" t="s">
        <v>268</v>
      </c>
      <c r="K52" s="8"/>
      <c r="L52" s="8"/>
      <c r="M52" s="8"/>
      <c r="N52" s="7"/>
      <c r="O52" s="7"/>
      <c r="P52" s="7"/>
      <c r="Q52" s="8"/>
      <c r="R52" s="8"/>
      <c r="S52" s="8"/>
      <c r="T52" s="7"/>
      <c r="U52" s="7"/>
      <c r="V52" s="7"/>
      <c r="W52" s="102"/>
      <c r="X52" s="68"/>
      <c r="Y52" s="37" t="s">
        <v>12</v>
      </c>
      <c r="Z52" s="68"/>
      <c r="AA52" s="37" t="s">
        <v>12</v>
      </c>
    </row>
    <row r="53" spans="1:27" ht="20.25" x14ac:dyDescent="0.2">
      <c r="A53" s="128" t="s">
        <v>117</v>
      </c>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row>
    <row r="54" spans="1:27" s="15" customFormat="1" ht="16.5" thickBot="1" x14ac:dyDescent="0.3">
      <c r="A54" s="44">
        <v>1</v>
      </c>
      <c r="B54" s="44">
        <v>2</v>
      </c>
      <c r="C54" s="44"/>
      <c r="D54" s="44">
        <v>3</v>
      </c>
      <c r="E54" s="44">
        <v>4</v>
      </c>
      <c r="F54" s="45">
        <v>5</v>
      </c>
      <c r="G54" s="44">
        <v>6</v>
      </c>
      <c r="H54" s="44">
        <v>7</v>
      </c>
      <c r="I54" s="44">
        <v>8</v>
      </c>
      <c r="J54" s="44">
        <v>9</v>
      </c>
      <c r="K54" s="116">
        <v>10</v>
      </c>
      <c r="L54" s="116"/>
      <c r="M54" s="116"/>
      <c r="N54" s="116"/>
      <c r="O54" s="116"/>
      <c r="P54" s="116"/>
      <c r="Q54" s="116"/>
      <c r="R54" s="116"/>
      <c r="S54" s="116"/>
      <c r="T54" s="116"/>
      <c r="U54" s="116"/>
      <c r="V54" s="116"/>
      <c r="W54" s="44">
        <v>11</v>
      </c>
      <c r="X54" s="116">
        <v>12</v>
      </c>
      <c r="Y54" s="116"/>
      <c r="Z54" s="116"/>
      <c r="AA54" s="116"/>
    </row>
    <row r="55" spans="1:27" ht="18" customHeight="1" x14ac:dyDescent="0.2">
      <c r="A55" s="142" t="s">
        <v>58</v>
      </c>
      <c r="B55" s="127" t="s">
        <v>60</v>
      </c>
      <c r="C55" s="75"/>
      <c r="D55" s="127" t="s">
        <v>62</v>
      </c>
      <c r="E55" s="127" t="s">
        <v>14</v>
      </c>
      <c r="F55" s="136" t="s">
        <v>13</v>
      </c>
      <c r="G55" s="127" t="s">
        <v>0</v>
      </c>
      <c r="H55" s="127" t="s">
        <v>8</v>
      </c>
      <c r="I55" s="127" t="s">
        <v>11</v>
      </c>
      <c r="J55" s="127" t="s">
        <v>1</v>
      </c>
      <c r="K55" s="127" t="s">
        <v>2</v>
      </c>
      <c r="L55" s="127"/>
      <c r="M55" s="127"/>
      <c r="N55" s="127"/>
      <c r="O55" s="127"/>
      <c r="P55" s="127"/>
      <c r="Q55" s="127"/>
      <c r="R55" s="127"/>
      <c r="S55" s="127"/>
      <c r="T55" s="127"/>
      <c r="U55" s="127"/>
      <c r="V55" s="127"/>
      <c r="W55" s="127" t="s">
        <v>9</v>
      </c>
      <c r="X55" s="127" t="s">
        <v>15</v>
      </c>
      <c r="Y55" s="127"/>
      <c r="Z55" s="127"/>
      <c r="AA55" s="134"/>
    </row>
    <row r="56" spans="1:27" ht="45.75" customHeight="1" x14ac:dyDescent="0.2">
      <c r="A56" s="143"/>
      <c r="B56" s="115"/>
      <c r="C56" s="42"/>
      <c r="D56" s="115"/>
      <c r="E56" s="115"/>
      <c r="F56" s="137"/>
      <c r="G56" s="115"/>
      <c r="H56" s="115"/>
      <c r="I56" s="115"/>
      <c r="J56" s="115"/>
      <c r="K56" s="115" t="s">
        <v>3</v>
      </c>
      <c r="L56" s="115"/>
      <c r="M56" s="115"/>
      <c r="N56" s="115" t="s">
        <v>4</v>
      </c>
      <c r="O56" s="115"/>
      <c r="P56" s="115"/>
      <c r="Q56" s="115" t="s">
        <v>5</v>
      </c>
      <c r="R56" s="115"/>
      <c r="S56" s="115"/>
      <c r="T56" s="115" t="s">
        <v>6</v>
      </c>
      <c r="U56" s="115"/>
      <c r="V56" s="115"/>
      <c r="W56" s="115"/>
      <c r="X56" s="42" t="s">
        <v>16</v>
      </c>
      <c r="Y56" s="42" t="s">
        <v>17</v>
      </c>
      <c r="Z56" s="42" t="s">
        <v>18</v>
      </c>
      <c r="AA56" s="76" t="s">
        <v>19</v>
      </c>
    </row>
    <row r="57" spans="1:27" ht="15.75" x14ac:dyDescent="0.2">
      <c r="A57" s="143"/>
      <c r="B57" s="115"/>
      <c r="C57" s="42"/>
      <c r="D57" s="115"/>
      <c r="E57" s="115"/>
      <c r="F57" s="137"/>
      <c r="G57" s="115"/>
      <c r="H57" s="115"/>
      <c r="I57" s="115"/>
      <c r="J57" s="115"/>
      <c r="K57" s="42">
        <v>1</v>
      </c>
      <c r="L57" s="42">
        <v>2</v>
      </c>
      <c r="M57" s="42">
        <v>3</v>
      </c>
      <c r="N57" s="42">
        <v>4</v>
      </c>
      <c r="O57" s="42">
        <v>5</v>
      </c>
      <c r="P57" s="42">
        <v>6</v>
      </c>
      <c r="Q57" s="42">
        <v>7</v>
      </c>
      <c r="R57" s="42">
        <v>8</v>
      </c>
      <c r="S57" s="42">
        <v>9</v>
      </c>
      <c r="T57" s="42">
        <v>10</v>
      </c>
      <c r="U57" s="42">
        <v>11</v>
      </c>
      <c r="V57" s="42">
        <v>12</v>
      </c>
      <c r="W57" s="115"/>
      <c r="X57" s="42" t="s">
        <v>20</v>
      </c>
      <c r="Y57" s="42" t="s">
        <v>21</v>
      </c>
      <c r="Z57" s="42" t="s">
        <v>22</v>
      </c>
      <c r="AA57" s="76" t="s">
        <v>23</v>
      </c>
    </row>
    <row r="58" spans="1:27" ht="28.5" customHeight="1" x14ac:dyDescent="0.2">
      <c r="A58" s="112" t="s">
        <v>296</v>
      </c>
      <c r="B58" s="112" t="s">
        <v>61</v>
      </c>
      <c r="C58" s="25"/>
      <c r="D58" s="138" t="s">
        <v>273</v>
      </c>
      <c r="E58" s="123" t="s">
        <v>242</v>
      </c>
      <c r="F58" s="130">
        <v>1</v>
      </c>
      <c r="G58" s="129" t="s">
        <v>175</v>
      </c>
      <c r="H58" s="129" t="s">
        <v>328</v>
      </c>
      <c r="I58" s="34" t="s">
        <v>200</v>
      </c>
      <c r="J58" s="123" t="s">
        <v>57</v>
      </c>
      <c r="K58" s="10"/>
      <c r="L58" s="10"/>
      <c r="M58" s="10"/>
      <c r="N58" s="10"/>
      <c r="O58" s="10"/>
      <c r="P58" s="10"/>
      <c r="Q58" s="10"/>
      <c r="R58" s="10"/>
      <c r="S58" s="10"/>
      <c r="T58" s="10"/>
      <c r="U58" s="10"/>
      <c r="V58" s="10"/>
      <c r="W58" s="100">
        <v>3169442.04</v>
      </c>
      <c r="X58" s="159">
        <v>0.25</v>
      </c>
      <c r="Y58" s="159">
        <v>0.25</v>
      </c>
      <c r="Z58" s="159">
        <v>0.25</v>
      </c>
      <c r="AA58" s="159">
        <v>0.25</v>
      </c>
    </row>
    <row r="59" spans="1:27" ht="28.5" x14ac:dyDescent="0.2">
      <c r="A59" s="113"/>
      <c r="B59" s="113"/>
      <c r="C59" s="25"/>
      <c r="D59" s="138"/>
      <c r="E59" s="123"/>
      <c r="F59" s="130"/>
      <c r="G59" s="129"/>
      <c r="H59" s="129"/>
      <c r="I59" s="34" t="s">
        <v>204</v>
      </c>
      <c r="J59" s="123"/>
      <c r="K59" s="10"/>
      <c r="L59" s="10"/>
      <c r="M59" s="10"/>
      <c r="N59" s="10"/>
      <c r="O59" s="10"/>
      <c r="P59" s="10"/>
      <c r="Q59" s="10"/>
      <c r="R59" s="10"/>
      <c r="S59" s="10"/>
      <c r="T59" s="10"/>
      <c r="U59" s="10"/>
      <c r="V59" s="10"/>
      <c r="W59" s="101"/>
      <c r="X59" s="159"/>
      <c r="Y59" s="159"/>
      <c r="Z59" s="159"/>
      <c r="AA59" s="159"/>
    </row>
    <row r="60" spans="1:27" ht="52.5" customHeight="1" x14ac:dyDescent="0.2">
      <c r="A60" s="113"/>
      <c r="B60" s="113"/>
      <c r="C60" s="25"/>
      <c r="D60" s="138"/>
      <c r="E60" s="123"/>
      <c r="F60" s="130"/>
      <c r="G60" s="129"/>
      <c r="H60" s="129"/>
      <c r="I60" s="34" t="s">
        <v>199</v>
      </c>
      <c r="J60" s="123"/>
      <c r="K60" s="10"/>
      <c r="L60" s="10"/>
      <c r="M60" s="10"/>
      <c r="N60" s="10"/>
      <c r="O60" s="10"/>
      <c r="P60" s="10"/>
      <c r="Q60" s="10"/>
      <c r="R60" s="10"/>
      <c r="S60" s="10"/>
      <c r="T60" s="10"/>
      <c r="U60" s="10"/>
      <c r="V60" s="10"/>
      <c r="W60" s="101"/>
      <c r="X60" s="159"/>
      <c r="Y60" s="159"/>
      <c r="Z60" s="159"/>
      <c r="AA60" s="159"/>
    </row>
    <row r="61" spans="1:27" ht="42.75" x14ac:dyDescent="0.2">
      <c r="A61" s="113"/>
      <c r="B61" s="113"/>
      <c r="C61" s="25"/>
      <c r="D61" s="138"/>
      <c r="E61" s="123"/>
      <c r="F61" s="130"/>
      <c r="G61" s="12" t="s">
        <v>176</v>
      </c>
      <c r="H61" s="129"/>
      <c r="I61" s="34" t="s">
        <v>201</v>
      </c>
      <c r="J61" s="123"/>
      <c r="K61" s="10"/>
      <c r="L61" s="10"/>
      <c r="M61" s="10"/>
      <c r="N61" s="10"/>
      <c r="O61" s="10"/>
      <c r="P61" s="10"/>
      <c r="Q61" s="10"/>
      <c r="R61" s="10"/>
      <c r="S61" s="10"/>
      <c r="T61" s="10"/>
      <c r="U61" s="10"/>
      <c r="V61" s="10"/>
      <c r="W61" s="101"/>
      <c r="X61" s="159"/>
      <c r="Y61" s="159"/>
      <c r="Z61" s="159"/>
      <c r="AA61" s="159"/>
    </row>
    <row r="62" spans="1:27" ht="42.75" x14ac:dyDescent="0.2">
      <c r="A62" s="113"/>
      <c r="B62" s="113"/>
      <c r="C62" s="25"/>
      <c r="D62" s="138"/>
      <c r="E62" s="123"/>
      <c r="F62" s="130"/>
      <c r="G62" s="12" t="s">
        <v>177</v>
      </c>
      <c r="H62" s="129"/>
      <c r="I62" s="34" t="s">
        <v>202</v>
      </c>
      <c r="J62" s="123"/>
      <c r="K62" s="10"/>
      <c r="L62" s="10"/>
      <c r="M62" s="10"/>
      <c r="N62" s="10"/>
      <c r="O62" s="10"/>
      <c r="P62" s="10"/>
      <c r="Q62" s="10"/>
      <c r="R62" s="10"/>
      <c r="S62" s="10"/>
      <c r="T62" s="10"/>
      <c r="U62" s="10"/>
      <c r="V62" s="10"/>
      <c r="W62" s="101"/>
      <c r="X62" s="159"/>
      <c r="Y62" s="159"/>
      <c r="Z62" s="159"/>
      <c r="AA62" s="159"/>
    </row>
    <row r="63" spans="1:27" ht="42.75" customHeight="1" x14ac:dyDescent="0.2">
      <c r="A63" s="113"/>
      <c r="B63" s="113"/>
      <c r="C63" s="25"/>
      <c r="D63" s="138"/>
      <c r="E63" s="123"/>
      <c r="F63" s="130"/>
      <c r="G63" s="12" t="s">
        <v>74</v>
      </c>
      <c r="H63" s="129"/>
      <c r="I63" s="34" t="s">
        <v>274</v>
      </c>
      <c r="J63" s="123"/>
      <c r="K63" s="10"/>
      <c r="L63" s="10"/>
      <c r="M63" s="10"/>
      <c r="N63" s="10"/>
      <c r="O63" s="10"/>
      <c r="P63" s="10"/>
      <c r="Q63" s="10"/>
      <c r="R63" s="10"/>
      <c r="S63" s="10"/>
      <c r="T63" s="10"/>
      <c r="U63" s="10"/>
      <c r="V63" s="10"/>
      <c r="W63" s="101"/>
      <c r="X63" s="159"/>
      <c r="Y63" s="159"/>
      <c r="Z63" s="159"/>
      <c r="AA63" s="159"/>
    </row>
    <row r="64" spans="1:27" ht="42.75" customHeight="1" x14ac:dyDescent="0.2">
      <c r="A64" s="113"/>
      <c r="B64" s="113"/>
      <c r="C64" s="25"/>
      <c r="D64" s="138"/>
      <c r="E64" s="123"/>
      <c r="F64" s="130"/>
      <c r="G64" s="12" t="s">
        <v>178</v>
      </c>
      <c r="H64" s="129"/>
      <c r="I64" s="34" t="s">
        <v>203</v>
      </c>
      <c r="J64" s="123"/>
      <c r="K64" s="10"/>
      <c r="L64" s="10"/>
      <c r="M64" s="10"/>
      <c r="N64" s="10"/>
      <c r="O64" s="10"/>
      <c r="P64" s="10"/>
      <c r="Q64" s="10"/>
      <c r="R64" s="10"/>
      <c r="S64" s="10"/>
      <c r="T64" s="10"/>
      <c r="U64" s="10"/>
      <c r="V64" s="10"/>
      <c r="W64" s="101"/>
      <c r="X64" s="159"/>
      <c r="Y64" s="159"/>
      <c r="Z64" s="159"/>
      <c r="AA64" s="159"/>
    </row>
    <row r="65" spans="1:27" ht="42.75" customHeight="1" x14ac:dyDescent="0.2">
      <c r="A65" s="113"/>
      <c r="B65" s="113"/>
      <c r="C65" s="25"/>
      <c r="D65" s="123" t="s">
        <v>291</v>
      </c>
      <c r="E65" s="123" t="s">
        <v>292</v>
      </c>
      <c r="F65" s="130">
        <v>1</v>
      </c>
      <c r="G65" s="12" t="s">
        <v>172</v>
      </c>
      <c r="H65" s="129"/>
      <c r="I65" s="34" t="s">
        <v>205</v>
      </c>
      <c r="J65" s="123" t="s">
        <v>293</v>
      </c>
      <c r="K65" s="10"/>
      <c r="L65" s="10"/>
      <c r="M65" s="10"/>
      <c r="N65" s="10"/>
      <c r="O65" s="10"/>
      <c r="P65" s="10"/>
      <c r="Q65" s="10"/>
      <c r="R65" s="10"/>
      <c r="S65" s="10"/>
      <c r="T65" s="10"/>
      <c r="U65" s="10"/>
      <c r="V65" s="10"/>
      <c r="W65" s="101"/>
      <c r="X65" s="124">
        <v>0.25</v>
      </c>
      <c r="Y65" s="124">
        <v>0.25</v>
      </c>
      <c r="Z65" s="124">
        <v>0.25</v>
      </c>
      <c r="AA65" s="124">
        <v>0.25</v>
      </c>
    </row>
    <row r="66" spans="1:27" ht="42.75" x14ac:dyDescent="0.2">
      <c r="A66" s="113"/>
      <c r="B66" s="113"/>
      <c r="C66" s="25"/>
      <c r="D66" s="123"/>
      <c r="E66" s="123"/>
      <c r="F66" s="130"/>
      <c r="G66" s="12" t="s">
        <v>156</v>
      </c>
      <c r="H66" s="129"/>
      <c r="I66" s="34" t="s">
        <v>206</v>
      </c>
      <c r="J66" s="123"/>
      <c r="K66" s="10"/>
      <c r="L66" s="10"/>
      <c r="M66" s="10"/>
      <c r="N66" s="10"/>
      <c r="O66" s="10"/>
      <c r="P66" s="10"/>
      <c r="Q66" s="10"/>
      <c r="R66" s="10"/>
      <c r="S66" s="10"/>
      <c r="T66" s="10"/>
      <c r="U66" s="10"/>
      <c r="V66" s="10"/>
      <c r="W66" s="101"/>
      <c r="X66" s="125"/>
      <c r="Y66" s="125"/>
      <c r="Z66" s="125"/>
      <c r="AA66" s="125"/>
    </row>
    <row r="67" spans="1:27" ht="57" customHeight="1" x14ac:dyDescent="0.2">
      <c r="A67" s="113"/>
      <c r="B67" s="113"/>
      <c r="C67" s="25"/>
      <c r="D67" s="123"/>
      <c r="E67" s="123"/>
      <c r="F67" s="130"/>
      <c r="G67" s="12" t="s">
        <v>155</v>
      </c>
      <c r="H67" s="129"/>
      <c r="I67" s="34" t="s">
        <v>207</v>
      </c>
      <c r="J67" s="123"/>
      <c r="K67" s="10"/>
      <c r="L67" s="10"/>
      <c r="M67" s="10"/>
      <c r="N67" s="10"/>
      <c r="O67" s="10"/>
      <c r="P67" s="10"/>
      <c r="Q67" s="10"/>
      <c r="R67" s="10"/>
      <c r="S67" s="10"/>
      <c r="T67" s="10"/>
      <c r="U67" s="10"/>
      <c r="V67" s="10"/>
      <c r="W67" s="101"/>
      <c r="X67" s="125"/>
      <c r="Y67" s="125"/>
      <c r="Z67" s="125"/>
      <c r="AA67" s="125"/>
    </row>
    <row r="68" spans="1:27" ht="42.75" customHeight="1" x14ac:dyDescent="0.2">
      <c r="A68" s="113"/>
      <c r="B68" s="113"/>
      <c r="C68" s="25"/>
      <c r="D68" s="123"/>
      <c r="E68" s="123"/>
      <c r="F68" s="130"/>
      <c r="G68" s="12" t="s">
        <v>179</v>
      </c>
      <c r="H68" s="129"/>
      <c r="I68" s="34" t="s">
        <v>208</v>
      </c>
      <c r="J68" s="123"/>
      <c r="K68" s="38"/>
      <c r="L68" s="38"/>
      <c r="M68" s="38"/>
      <c r="N68" s="38"/>
      <c r="O68" s="38"/>
      <c r="P68" s="10"/>
      <c r="Q68" s="38"/>
      <c r="R68" s="38"/>
      <c r="S68" s="38"/>
      <c r="T68" s="38"/>
      <c r="U68" s="38"/>
      <c r="V68" s="10"/>
      <c r="W68" s="101"/>
      <c r="X68" s="126"/>
      <c r="Y68" s="126"/>
      <c r="Z68" s="126"/>
      <c r="AA68" s="126"/>
    </row>
    <row r="69" spans="1:27" ht="42.75" customHeight="1" x14ac:dyDescent="0.2">
      <c r="A69" s="113"/>
      <c r="B69" s="113"/>
      <c r="C69" s="25"/>
      <c r="D69" s="40" t="s">
        <v>289</v>
      </c>
      <c r="E69" s="24" t="s">
        <v>290</v>
      </c>
      <c r="F69" s="72">
        <v>1</v>
      </c>
      <c r="G69" s="12" t="s">
        <v>173</v>
      </c>
      <c r="H69" s="129"/>
      <c r="I69" s="34" t="s">
        <v>209</v>
      </c>
      <c r="J69" s="112" t="s">
        <v>174</v>
      </c>
      <c r="K69" s="10"/>
      <c r="L69" s="10"/>
      <c r="M69" s="10"/>
      <c r="N69" s="10"/>
      <c r="O69" s="10"/>
      <c r="P69" s="10"/>
      <c r="Q69" s="10"/>
      <c r="R69" s="10"/>
      <c r="S69" s="10"/>
      <c r="T69" s="10"/>
      <c r="U69" s="10"/>
      <c r="V69" s="10"/>
      <c r="W69" s="101"/>
      <c r="X69" s="13">
        <v>0.25</v>
      </c>
      <c r="Y69" s="13">
        <v>0.25</v>
      </c>
      <c r="Z69" s="13">
        <v>0.25</v>
      </c>
      <c r="AA69" s="13">
        <v>0.25</v>
      </c>
    </row>
    <row r="70" spans="1:27" ht="42.75" x14ac:dyDescent="0.2">
      <c r="A70" s="113"/>
      <c r="B70" s="113"/>
      <c r="C70" s="25"/>
      <c r="D70" s="34" t="s">
        <v>195</v>
      </c>
      <c r="E70" s="12" t="s">
        <v>161</v>
      </c>
      <c r="F70" s="63" t="s">
        <v>143</v>
      </c>
      <c r="G70" s="12" t="s">
        <v>166</v>
      </c>
      <c r="H70" s="129"/>
      <c r="I70" s="34" t="s">
        <v>197</v>
      </c>
      <c r="J70" s="113"/>
      <c r="K70" s="10"/>
      <c r="L70" s="10"/>
      <c r="M70" s="10"/>
      <c r="N70" s="10"/>
      <c r="O70" s="10"/>
      <c r="P70" s="10"/>
      <c r="Q70" s="10"/>
      <c r="R70" s="10"/>
      <c r="S70" s="10"/>
      <c r="T70" s="10"/>
      <c r="U70" s="10"/>
      <c r="V70" s="10"/>
      <c r="W70" s="101"/>
      <c r="X70" s="14" t="s">
        <v>12</v>
      </c>
      <c r="Y70" s="14" t="s">
        <v>12</v>
      </c>
      <c r="Z70" s="14" t="s">
        <v>12</v>
      </c>
      <c r="AA70" s="14" t="s">
        <v>12</v>
      </c>
    </row>
    <row r="71" spans="1:27" ht="71.25" x14ac:dyDescent="0.2">
      <c r="A71" s="113"/>
      <c r="B71" s="113"/>
      <c r="C71" s="25"/>
      <c r="D71" s="34" t="s">
        <v>196</v>
      </c>
      <c r="E71" s="12" t="s">
        <v>170</v>
      </c>
      <c r="F71" s="63" t="s">
        <v>163</v>
      </c>
      <c r="G71" s="12" t="s">
        <v>171</v>
      </c>
      <c r="H71" s="129"/>
      <c r="I71" s="34" t="s">
        <v>198</v>
      </c>
      <c r="J71" s="114"/>
      <c r="K71" s="10"/>
      <c r="L71" s="10"/>
      <c r="M71" s="10"/>
      <c r="N71" s="10"/>
      <c r="O71" s="10"/>
      <c r="P71" s="10"/>
      <c r="Q71" s="10"/>
      <c r="R71" s="10"/>
      <c r="S71" s="10"/>
      <c r="T71" s="10"/>
      <c r="U71" s="10"/>
      <c r="V71" s="10"/>
      <c r="W71" s="101"/>
      <c r="X71" s="51"/>
      <c r="Y71" s="14" t="s">
        <v>12</v>
      </c>
      <c r="Z71" s="51"/>
      <c r="AA71" s="14" t="s">
        <v>12</v>
      </c>
    </row>
    <row r="72" spans="1:27" ht="71.25" customHeight="1" x14ac:dyDescent="0.2">
      <c r="A72" s="114"/>
      <c r="B72" s="114"/>
      <c r="C72" s="25"/>
      <c r="D72" s="40" t="s">
        <v>322</v>
      </c>
      <c r="E72" s="24" t="s">
        <v>158</v>
      </c>
      <c r="F72" s="3">
        <v>2</v>
      </c>
      <c r="G72" s="25" t="s">
        <v>323</v>
      </c>
      <c r="H72" s="25" t="s">
        <v>294</v>
      </c>
      <c r="I72" s="17" t="s">
        <v>324</v>
      </c>
      <c r="J72" s="25" t="s">
        <v>295</v>
      </c>
      <c r="K72" s="3"/>
      <c r="L72" s="3"/>
      <c r="M72" s="3"/>
      <c r="N72" s="3"/>
      <c r="O72" s="3"/>
      <c r="P72" s="5"/>
      <c r="Q72" s="3"/>
      <c r="R72" s="3"/>
      <c r="S72" s="3"/>
      <c r="T72" s="3"/>
      <c r="U72" s="3"/>
      <c r="V72" s="5"/>
      <c r="W72" s="102"/>
      <c r="X72" s="21"/>
      <c r="Y72" s="12">
        <v>1</v>
      </c>
      <c r="Z72" s="21"/>
      <c r="AA72" s="12">
        <v>1</v>
      </c>
    </row>
    <row r="73" spans="1:27" ht="20.25" x14ac:dyDescent="0.2">
      <c r="A73" s="128" t="s">
        <v>115</v>
      </c>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row>
    <row r="74" spans="1:27" s="15" customFormat="1" ht="15.75" x14ac:dyDescent="0.25">
      <c r="A74" s="44">
        <v>1</v>
      </c>
      <c r="B74" s="44">
        <v>2</v>
      </c>
      <c r="C74" s="44"/>
      <c r="D74" s="44">
        <v>3</v>
      </c>
      <c r="E74" s="44">
        <v>4</v>
      </c>
      <c r="F74" s="45">
        <v>5</v>
      </c>
      <c r="G74" s="44">
        <v>6</v>
      </c>
      <c r="H74" s="44">
        <v>7</v>
      </c>
      <c r="I74" s="44">
        <v>8</v>
      </c>
      <c r="J74" s="44">
        <v>9</v>
      </c>
      <c r="K74" s="116">
        <v>10</v>
      </c>
      <c r="L74" s="116"/>
      <c r="M74" s="116"/>
      <c r="N74" s="116"/>
      <c r="O74" s="116"/>
      <c r="P74" s="116"/>
      <c r="Q74" s="116"/>
      <c r="R74" s="116"/>
      <c r="S74" s="116"/>
      <c r="T74" s="116"/>
      <c r="U74" s="116"/>
      <c r="V74" s="116"/>
      <c r="W74" s="44">
        <v>11</v>
      </c>
      <c r="X74" s="116">
        <v>12</v>
      </c>
      <c r="Y74" s="116"/>
      <c r="Z74" s="116"/>
      <c r="AA74" s="116"/>
    </row>
    <row r="75" spans="1:27" ht="18" customHeight="1" x14ac:dyDescent="0.2">
      <c r="A75" s="115" t="s">
        <v>58</v>
      </c>
      <c r="B75" s="115" t="s">
        <v>60</v>
      </c>
      <c r="C75" s="42"/>
      <c r="D75" s="115" t="s">
        <v>62</v>
      </c>
      <c r="E75" s="115" t="s">
        <v>14</v>
      </c>
      <c r="F75" s="137" t="s">
        <v>13</v>
      </c>
      <c r="G75" s="115" t="s">
        <v>0</v>
      </c>
      <c r="H75" s="115" t="s">
        <v>8</v>
      </c>
      <c r="I75" s="115" t="s">
        <v>11</v>
      </c>
      <c r="J75" s="115" t="s">
        <v>1</v>
      </c>
      <c r="K75" s="115" t="s">
        <v>2</v>
      </c>
      <c r="L75" s="115"/>
      <c r="M75" s="115"/>
      <c r="N75" s="115"/>
      <c r="O75" s="115"/>
      <c r="P75" s="115"/>
      <c r="Q75" s="115"/>
      <c r="R75" s="115"/>
      <c r="S75" s="115"/>
      <c r="T75" s="115"/>
      <c r="U75" s="115"/>
      <c r="V75" s="115"/>
      <c r="W75" s="115" t="s">
        <v>9</v>
      </c>
      <c r="X75" s="115" t="s">
        <v>15</v>
      </c>
      <c r="Y75" s="115"/>
      <c r="Z75" s="115"/>
      <c r="AA75" s="115"/>
    </row>
    <row r="76" spans="1:27" ht="15.75" customHeight="1" x14ac:dyDescent="0.2">
      <c r="A76" s="115"/>
      <c r="B76" s="115"/>
      <c r="C76" s="42"/>
      <c r="D76" s="115"/>
      <c r="E76" s="115"/>
      <c r="F76" s="137"/>
      <c r="G76" s="115"/>
      <c r="H76" s="115"/>
      <c r="I76" s="115"/>
      <c r="J76" s="115"/>
      <c r="K76" s="115" t="s">
        <v>3</v>
      </c>
      <c r="L76" s="115"/>
      <c r="M76" s="115"/>
      <c r="N76" s="115" t="s">
        <v>4</v>
      </c>
      <c r="O76" s="115"/>
      <c r="P76" s="115"/>
      <c r="Q76" s="115" t="s">
        <v>5</v>
      </c>
      <c r="R76" s="115"/>
      <c r="S76" s="115"/>
      <c r="T76" s="115" t="s">
        <v>6</v>
      </c>
      <c r="U76" s="115"/>
      <c r="V76" s="115"/>
      <c r="W76" s="115"/>
      <c r="X76" s="42" t="s">
        <v>16</v>
      </c>
      <c r="Y76" s="42" t="s">
        <v>17</v>
      </c>
      <c r="Z76" s="42" t="s">
        <v>18</v>
      </c>
      <c r="AA76" s="42" t="s">
        <v>19</v>
      </c>
    </row>
    <row r="77" spans="1:27" ht="34.5" customHeight="1" x14ac:dyDescent="0.2">
      <c r="A77" s="115"/>
      <c r="B77" s="115"/>
      <c r="C77" s="42"/>
      <c r="D77" s="115"/>
      <c r="E77" s="115"/>
      <c r="F77" s="137"/>
      <c r="G77" s="115"/>
      <c r="H77" s="115"/>
      <c r="I77" s="115"/>
      <c r="J77" s="115"/>
      <c r="K77" s="42">
        <v>1</v>
      </c>
      <c r="L77" s="42">
        <v>2</v>
      </c>
      <c r="M77" s="42">
        <v>3</v>
      </c>
      <c r="N77" s="42">
        <v>4</v>
      </c>
      <c r="O77" s="42">
        <v>5</v>
      </c>
      <c r="P77" s="42">
        <v>6</v>
      </c>
      <c r="Q77" s="42">
        <v>7</v>
      </c>
      <c r="R77" s="42">
        <v>8</v>
      </c>
      <c r="S77" s="42">
        <v>9</v>
      </c>
      <c r="T77" s="42">
        <v>10</v>
      </c>
      <c r="U77" s="42">
        <v>11</v>
      </c>
      <c r="V77" s="42">
        <v>12</v>
      </c>
      <c r="W77" s="115"/>
      <c r="X77" s="42" t="s">
        <v>20</v>
      </c>
      <c r="Y77" s="42" t="s">
        <v>21</v>
      </c>
      <c r="Z77" s="42" t="s">
        <v>22</v>
      </c>
      <c r="AA77" s="42" t="s">
        <v>23</v>
      </c>
    </row>
    <row r="78" spans="1:27" ht="87" customHeight="1" x14ac:dyDescent="0.2">
      <c r="A78" s="123" t="s">
        <v>59</v>
      </c>
      <c r="B78" s="123" t="s">
        <v>61</v>
      </c>
      <c r="C78" s="25"/>
      <c r="D78" s="17" t="s">
        <v>180</v>
      </c>
      <c r="E78" s="25" t="s">
        <v>164</v>
      </c>
      <c r="F78" s="19">
        <v>1</v>
      </c>
      <c r="G78" s="17" t="s">
        <v>181</v>
      </c>
      <c r="H78" s="112" t="s">
        <v>327</v>
      </c>
      <c r="I78" s="17" t="s">
        <v>183</v>
      </c>
      <c r="J78" s="112" t="s">
        <v>182</v>
      </c>
      <c r="K78" s="10"/>
      <c r="L78" s="10"/>
      <c r="M78" s="10"/>
      <c r="N78" s="10"/>
      <c r="O78" s="10"/>
      <c r="P78" s="10"/>
      <c r="Q78" s="10"/>
      <c r="R78" s="10"/>
      <c r="S78" s="10"/>
      <c r="T78" s="10"/>
      <c r="U78" s="10"/>
      <c r="V78" s="10"/>
      <c r="W78" s="131">
        <v>2253541.48</v>
      </c>
      <c r="X78" s="36">
        <v>0.25</v>
      </c>
      <c r="Y78" s="36">
        <v>0.25</v>
      </c>
      <c r="Z78" s="36">
        <v>0.25</v>
      </c>
      <c r="AA78" s="36">
        <v>0.25</v>
      </c>
    </row>
    <row r="79" spans="1:27" ht="57.75" customHeight="1" x14ac:dyDescent="0.2">
      <c r="A79" s="123"/>
      <c r="B79" s="123"/>
      <c r="C79" s="25"/>
      <c r="D79" s="17" t="s">
        <v>167</v>
      </c>
      <c r="E79" s="25" t="s">
        <v>253</v>
      </c>
      <c r="F79" s="19">
        <v>1</v>
      </c>
      <c r="G79" s="17" t="s">
        <v>168</v>
      </c>
      <c r="H79" s="113"/>
      <c r="I79" s="17" t="s">
        <v>184</v>
      </c>
      <c r="J79" s="113"/>
      <c r="K79" s="10"/>
      <c r="L79" s="10"/>
      <c r="M79" s="10"/>
      <c r="N79" s="10"/>
      <c r="O79" s="10"/>
      <c r="P79" s="10"/>
      <c r="Q79" s="10"/>
      <c r="R79" s="10"/>
      <c r="S79" s="10"/>
      <c r="T79" s="10"/>
      <c r="U79" s="10"/>
      <c r="V79" s="10"/>
      <c r="W79" s="132"/>
      <c r="X79" s="36">
        <v>0.25</v>
      </c>
      <c r="Y79" s="36">
        <v>0.25</v>
      </c>
      <c r="Z79" s="36">
        <v>0.25</v>
      </c>
      <c r="AA79" s="36">
        <v>0.25</v>
      </c>
    </row>
    <row r="80" spans="1:27" ht="99.75" customHeight="1" x14ac:dyDescent="0.2">
      <c r="A80" s="123"/>
      <c r="B80" s="123"/>
      <c r="C80" s="25"/>
      <c r="D80" s="17" t="s">
        <v>185</v>
      </c>
      <c r="E80" s="25" t="s">
        <v>165</v>
      </c>
      <c r="F80" s="19">
        <v>1</v>
      </c>
      <c r="G80" s="17" t="s">
        <v>186</v>
      </c>
      <c r="H80" s="113"/>
      <c r="I80" s="17" t="s">
        <v>187</v>
      </c>
      <c r="J80" s="113"/>
      <c r="K80" s="10"/>
      <c r="L80" s="10"/>
      <c r="M80" s="10"/>
      <c r="N80" s="10"/>
      <c r="O80" s="10"/>
      <c r="P80" s="10"/>
      <c r="Q80" s="10"/>
      <c r="R80" s="10"/>
      <c r="S80" s="10"/>
      <c r="T80" s="10"/>
      <c r="U80" s="10"/>
      <c r="V80" s="10"/>
      <c r="W80" s="132"/>
      <c r="X80" s="36">
        <v>0.25</v>
      </c>
      <c r="Y80" s="36">
        <v>0.25</v>
      </c>
      <c r="Z80" s="36">
        <v>0.25</v>
      </c>
      <c r="AA80" s="36">
        <v>0.25</v>
      </c>
    </row>
    <row r="81" spans="1:27" ht="69.75" customHeight="1" x14ac:dyDescent="0.2">
      <c r="A81" s="123"/>
      <c r="B81" s="123"/>
      <c r="C81" s="25"/>
      <c r="D81" s="129" t="s">
        <v>157</v>
      </c>
      <c r="E81" s="129" t="s">
        <v>158</v>
      </c>
      <c r="F81" s="144" t="s">
        <v>143</v>
      </c>
      <c r="G81" s="129" t="s">
        <v>159</v>
      </c>
      <c r="H81" s="113"/>
      <c r="I81" s="17" t="s">
        <v>217</v>
      </c>
      <c r="J81" s="113"/>
      <c r="K81" s="10"/>
      <c r="L81" s="10"/>
      <c r="M81" s="10"/>
      <c r="N81" s="10"/>
      <c r="O81" s="10"/>
      <c r="P81" s="10"/>
      <c r="Q81" s="10"/>
      <c r="R81" s="10"/>
      <c r="S81" s="10"/>
      <c r="T81" s="10"/>
      <c r="U81" s="10"/>
      <c r="V81" s="10"/>
      <c r="W81" s="132"/>
      <c r="X81" s="121" t="s">
        <v>12</v>
      </c>
      <c r="Y81" s="121" t="s">
        <v>12</v>
      </c>
      <c r="Z81" s="121" t="s">
        <v>12</v>
      </c>
      <c r="AA81" s="121" t="s">
        <v>12</v>
      </c>
    </row>
    <row r="82" spans="1:27" ht="52.5" customHeight="1" x14ac:dyDescent="0.2">
      <c r="A82" s="123"/>
      <c r="B82" s="123"/>
      <c r="C82" s="25"/>
      <c r="D82" s="129"/>
      <c r="E82" s="129"/>
      <c r="F82" s="144"/>
      <c r="G82" s="129"/>
      <c r="H82" s="113"/>
      <c r="I82" s="34" t="s">
        <v>216</v>
      </c>
      <c r="J82" s="113"/>
      <c r="K82" s="10"/>
      <c r="L82" s="10"/>
      <c r="M82" s="10"/>
      <c r="N82" s="10"/>
      <c r="O82" s="10"/>
      <c r="P82" s="10"/>
      <c r="Q82" s="10"/>
      <c r="R82" s="10"/>
      <c r="S82" s="10"/>
      <c r="T82" s="10"/>
      <c r="U82" s="10"/>
      <c r="V82" s="10"/>
      <c r="W82" s="132"/>
      <c r="X82" s="122"/>
      <c r="Y82" s="122"/>
      <c r="Z82" s="122"/>
      <c r="AA82" s="122"/>
    </row>
    <row r="83" spans="1:27" ht="66" customHeight="1" x14ac:dyDescent="0.2">
      <c r="A83" s="123"/>
      <c r="B83" s="123"/>
      <c r="C83" s="25"/>
      <c r="D83" s="17" t="s">
        <v>160</v>
      </c>
      <c r="E83" s="25" t="s">
        <v>161</v>
      </c>
      <c r="F83" s="35" t="s">
        <v>143</v>
      </c>
      <c r="G83" s="25" t="s">
        <v>166</v>
      </c>
      <c r="H83" s="113"/>
      <c r="I83" s="17" t="s">
        <v>169</v>
      </c>
      <c r="J83" s="113"/>
      <c r="K83" s="10"/>
      <c r="L83" s="10"/>
      <c r="M83" s="10"/>
      <c r="N83" s="10"/>
      <c r="O83" s="10"/>
      <c r="P83" s="10"/>
      <c r="Q83" s="10"/>
      <c r="R83" s="10"/>
      <c r="S83" s="10"/>
      <c r="T83" s="10"/>
      <c r="U83" s="10"/>
      <c r="V83" s="10"/>
      <c r="W83" s="132"/>
      <c r="X83" s="37" t="s">
        <v>12</v>
      </c>
      <c r="Y83" s="37" t="s">
        <v>12</v>
      </c>
      <c r="Z83" s="37" t="s">
        <v>12</v>
      </c>
      <c r="AA83" s="37" t="s">
        <v>12</v>
      </c>
    </row>
    <row r="84" spans="1:27" ht="94.5" customHeight="1" x14ac:dyDescent="0.2">
      <c r="A84" s="123"/>
      <c r="B84" s="123"/>
      <c r="C84" s="25"/>
      <c r="D84" s="34" t="s">
        <v>162</v>
      </c>
      <c r="E84" s="12" t="s">
        <v>170</v>
      </c>
      <c r="F84" s="35" t="s">
        <v>163</v>
      </c>
      <c r="G84" s="12" t="s">
        <v>171</v>
      </c>
      <c r="H84" s="114"/>
      <c r="I84" s="34" t="s">
        <v>188</v>
      </c>
      <c r="J84" s="114"/>
      <c r="K84" s="8"/>
      <c r="L84" s="8"/>
      <c r="M84" s="8"/>
      <c r="N84" s="7"/>
      <c r="O84" s="7"/>
      <c r="P84" s="7"/>
      <c r="Q84" s="8"/>
      <c r="R84" s="8"/>
      <c r="S84" s="8"/>
      <c r="T84" s="7"/>
      <c r="U84" s="7"/>
      <c r="V84" s="7"/>
      <c r="W84" s="133"/>
      <c r="X84" s="68"/>
      <c r="Y84" s="37" t="s">
        <v>12</v>
      </c>
      <c r="Z84" s="68"/>
      <c r="AA84" s="37" t="s">
        <v>12</v>
      </c>
    </row>
    <row r="85" spans="1:27" ht="20.25" customHeight="1" x14ac:dyDescent="0.2">
      <c r="A85" s="128" t="s">
        <v>116</v>
      </c>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row>
    <row r="86" spans="1:27" s="15" customFormat="1" ht="15.75" x14ac:dyDescent="0.25">
      <c r="A86" s="44">
        <v>1</v>
      </c>
      <c r="B86" s="44">
        <v>2</v>
      </c>
      <c r="C86" s="44"/>
      <c r="D86" s="44">
        <v>3</v>
      </c>
      <c r="E86" s="44">
        <v>4</v>
      </c>
      <c r="F86" s="45">
        <v>5</v>
      </c>
      <c r="G86" s="44">
        <v>6</v>
      </c>
      <c r="H86" s="44">
        <v>7</v>
      </c>
      <c r="I86" s="44">
        <v>8</v>
      </c>
      <c r="J86" s="44">
        <v>9</v>
      </c>
      <c r="K86" s="116">
        <v>10</v>
      </c>
      <c r="L86" s="116"/>
      <c r="M86" s="116"/>
      <c r="N86" s="116"/>
      <c r="O86" s="116"/>
      <c r="P86" s="116"/>
      <c r="Q86" s="116"/>
      <c r="R86" s="116"/>
      <c r="S86" s="116"/>
      <c r="T86" s="116"/>
      <c r="U86" s="116"/>
      <c r="V86" s="116"/>
      <c r="W86" s="44">
        <v>11</v>
      </c>
      <c r="X86" s="116">
        <v>12</v>
      </c>
      <c r="Y86" s="116"/>
      <c r="Z86" s="116"/>
      <c r="AA86" s="116"/>
    </row>
    <row r="87" spans="1:27" ht="15.75" customHeight="1" x14ac:dyDescent="0.2">
      <c r="A87" s="115" t="s">
        <v>58</v>
      </c>
      <c r="B87" s="115" t="s">
        <v>60</v>
      </c>
      <c r="C87" s="42"/>
      <c r="D87" s="115" t="s">
        <v>62</v>
      </c>
      <c r="E87" s="115" t="s">
        <v>14</v>
      </c>
      <c r="F87" s="137" t="s">
        <v>122</v>
      </c>
      <c r="G87" s="115" t="s">
        <v>0</v>
      </c>
      <c r="H87" s="115" t="s">
        <v>8</v>
      </c>
      <c r="I87" s="115" t="s">
        <v>11</v>
      </c>
      <c r="J87" s="115" t="s">
        <v>1</v>
      </c>
      <c r="K87" s="115" t="s">
        <v>2</v>
      </c>
      <c r="L87" s="115"/>
      <c r="M87" s="115"/>
      <c r="N87" s="115"/>
      <c r="O87" s="115"/>
      <c r="P87" s="115"/>
      <c r="Q87" s="115"/>
      <c r="R87" s="115"/>
      <c r="S87" s="115"/>
      <c r="T87" s="115"/>
      <c r="U87" s="115"/>
      <c r="V87" s="115"/>
      <c r="W87" s="115" t="s">
        <v>9</v>
      </c>
      <c r="X87" s="115" t="s">
        <v>15</v>
      </c>
      <c r="Y87" s="115"/>
      <c r="Z87" s="115"/>
      <c r="AA87" s="115"/>
    </row>
    <row r="88" spans="1:27" ht="15.75" customHeight="1" x14ac:dyDescent="0.2">
      <c r="A88" s="115"/>
      <c r="B88" s="115"/>
      <c r="C88" s="42"/>
      <c r="D88" s="115"/>
      <c r="E88" s="115"/>
      <c r="F88" s="137"/>
      <c r="G88" s="115"/>
      <c r="H88" s="115"/>
      <c r="I88" s="115"/>
      <c r="J88" s="115"/>
      <c r="K88" s="115" t="s">
        <v>16</v>
      </c>
      <c r="L88" s="115"/>
      <c r="M88" s="115"/>
      <c r="N88" s="115" t="s">
        <v>17</v>
      </c>
      <c r="O88" s="115"/>
      <c r="P88" s="115"/>
      <c r="Q88" s="115" t="s">
        <v>18</v>
      </c>
      <c r="R88" s="115"/>
      <c r="S88" s="115"/>
      <c r="T88" s="115" t="s">
        <v>19</v>
      </c>
      <c r="U88" s="115"/>
      <c r="V88" s="115"/>
      <c r="W88" s="115"/>
      <c r="X88" s="42" t="s">
        <v>16</v>
      </c>
      <c r="Y88" s="42" t="s">
        <v>17</v>
      </c>
      <c r="Z88" s="42" t="s">
        <v>18</v>
      </c>
      <c r="AA88" s="42" t="s">
        <v>19</v>
      </c>
    </row>
    <row r="89" spans="1:27" ht="35.25" customHeight="1" x14ac:dyDescent="0.2">
      <c r="A89" s="115"/>
      <c r="B89" s="115"/>
      <c r="C89" s="42"/>
      <c r="D89" s="115"/>
      <c r="E89" s="115"/>
      <c r="F89" s="137"/>
      <c r="G89" s="115"/>
      <c r="H89" s="115"/>
      <c r="I89" s="115"/>
      <c r="J89" s="115"/>
      <c r="K89" s="42">
        <v>1</v>
      </c>
      <c r="L89" s="42">
        <v>2</v>
      </c>
      <c r="M89" s="42">
        <v>3</v>
      </c>
      <c r="N89" s="42">
        <v>4</v>
      </c>
      <c r="O89" s="42">
        <v>5</v>
      </c>
      <c r="P89" s="42">
        <v>6</v>
      </c>
      <c r="Q89" s="42">
        <v>7</v>
      </c>
      <c r="R89" s="42">
        <v>8</v>
      </c>
      <c r="S89" s="42">
        <v>9</v>
      </c>
      <c r="T89" s="42">
        <v>10</v>
      </c>
      <c r="U89" s="42">
        <v>11</v>
      </c>
      <c r="V89" s="42">
        <v>12</v>
      </c>
      <c r="W89" s="115"/>
      <c r="X89" s="42" t="s">
        <v>20</v>
      </c>
      <c r="Y89" s="42" t="s">
        <v>21</v>
      </c>
      <c r="Z89" s="42" t="s">
        <v>22</v>
      </c>
      <c r="AA89" s="42" t="s">
        <v>23</v>
      </c>
    </row>
    <row r="90" spans="1:27" ht="42.75" customHeight="1" x14ac:dyDescent="0.2">
      <c r="A90" s="112" t="s">
        <v>59</v>
      </c>
      <c r="B90" s="112" t="s">
        <v>76</v>
      </c>
      <c r="C90" s="77"/>
      <c r="D90" s="123" t="s">
        <v>36</v>
      </c>
      <c r="E90" s="117" t="s">
        <v>37</v>
      </c>
      <c r="F90" s="139">
        <v>1</v>
      </c>
      <c r="G90" s="138" t="s">
        <v>77</v>
      </c>
      <c r="H90" s="112" t="s">
        <v>326</v>
      </c>
      <c r="I90" s="6" t="s">
        <v>297</v>
      </c>
      <c r="J90" s="25" t="s">
        <v>81</v>
      </c>
      <c r="K90" s="94"/>
      <c r="L90" s="94"/>
      <c r="M90" s="96"/>
      <c r="N90" s="94"/>
      <c r="O90" s="94"/>
      <c r="P90" s="96"/>
      <c r="Q90" s="94"/>
      <c r="R90" s="94"/>
      <c r="S90" s="96"/>
      <c r="T90" s="94"/>
      <c r="U90" s="94"/>
      <c r="V90" s="96"/>
      <c r="W90" s="180">
        <v>2558723</v>
      </c>
      <c r="X90" s="92">
        <v>0.25</v>
      </c>
      <c r="Y90" s="92">
        <v>0.25</v>
      </c>
      <c r="Z90" s="92">
        <v>0.25</v>
      </c>
      <c r="AA90" s="92">
        <v>0.25</v>
      </c>
    </row>
    <row r="91" spans="1:27" ht="84" customHeight="1" x14ac:dyDescent="0.2">
      <c r="A91" s="113"/>
      <c r="B91" s="113"/>
      <c r="C91" s="77"/>
      <c r="D91" s="123"/>
      <c r="E91" s="117"/>
      <c r="F91" s="139"/>
      <c r="G91" s="138"/>
      <c r="H91" s="113"/>
      <c r="I91" s="6" t="s">
        <v>298</v>
      </c>
      <c r="J91" s="25" t="s">
        <v>299</v>
      </c>
      <c r="K91" s="95"/>
      <c r="L91" s="95"/>
      <c r="M91" s="97"/>
      <c r="N91" s="95"/>
      <c r="O91" s="95"/>
      <c r="P91" s="97"/>
      <c r="Q91" s="95"/>
      <c r="R91" s="95"/>
      <c r="S91" s="97"/>
      <c r="T91" s="95"/>
      <c r="U91" s="95"/>
      <c r="V91" s="97"/>
      <c r="W91" s="181"/>
      <c r="X91" s="93"/>
      <c r="Y91" s="93"/>
      <c r="Z91" s="93"/>
      <c r="AA91" s="93"/>
    </row>
    <row r="92" spans="1:27" ht="71.25" x14ac:dyDescent="0.2">
      <c r="A92" s="113"/>
      <c r="B92" s="113"/>
      <c r="C92" s="25"/>
      <c r="D92" s="34" t="s">
        <v>103</v>
      </c>
      <c r="E92" s="29" t="s">
        <v>313</v>
      </c>
      <c r="F92" s="20" t="s">
        <v>218</v>
      </c>
      <c r="G92" s="34" t="s">
        <v>39</v>
      </c>
      <c r="H92" s="113"/>
      <c r="I92" s="6" t="s">
        <v>83</v>
      </c>
      <c r="J92" s="12" t="s">
        <v>78</v>
      </c>
      <c r="K92" s="3"/>
      <c r="L92" s="3"/>
      <c r="M92" s="3"/>
      <c r="N92" s="3"/>
      <c r="O92" s="3"/>
      <c r="P92" s="3"/>
      <c r="Q92" s="3"/>
      <c r="R92" s="3"/>
      <c r="S92" s="3"/>
      <c r="T92" s="5"/>
      <c r="U92" s="5"/>
      <c r="V92" s="5"/>
      <c r="W92" s="181"/>
      <c r="X92" s="4"/>
      <c r="Y92" s="4"/>
      <c r="Z92" s="4"/>
      <c r="AA92" s="35" t="s">
        <v>218</v>
      </c>
    </row>
    <row r="93" spans="1:27" ht="57" x14ac:dyDescent="0.2">
      <c r="A93" s="113"/>
      <c r="B93" s="113"/>
      <c r="C93" s="77"/>
      <c r="D93" s="138" t="s">
        <v>40</v>
      </c>
      <c r="E93" s="123" t="s">
        <v>41</v>
      </c>
      <c r="F93" s="139">
        <v>1</v>
      </c>
      <c r="G93" s="17" t="s">
        <v>42</v>
      </c>
      <c r="H93" s="113"/>
      <c r="I93" s="6" t="s">
        <v>85</v>
      </c>
      <c r="J93" s="25" t="s">
        <v>79</v>
      </c>
      <c r="K93" s="96"/>
      <c r="L93" s="96"/>
      <c r="M93" s="96"/>
      <c r="N93" s="96"/>
      <c r="O93" s="96"/>
      <c r="P93" s="96"/>
      <c r="Q93" s="96"/>
      <c r="R93" s="96"/>
      <c r="S93" s="96"/>
      <c r="T93" s="96"/>
      <c r="U93" s="96"/>
      <c r="V93" s="96"/>
      <c r="W93" s="181"/>
      <c r="X93" s="190"/>
      <c r="Y93" s="190"/>
      <c r="Z93" s="190"/>
      <c r="AA93" s="190" t="s">
        <v>218</v>
      </c>
    </row>
    <row r="94" spans="1:27" ht="81.75" customHeight="1" x14ac:dyDescent="0.2">
      <c r="A94" s="113"/>
      <c r="B94" s="113"/>
      <c r="C94" s="77"/>
      <c r="D94" s="138"/>
      <c r="E94" s="123"/>
      <c r="F94" s="139"/>
      <c r="G94" s="34" t="s">
        <v>39</v>
      </c>
      <c r="H94" s="113"/>
      <c r="I94" s="6" t="s">
        <v>300</v>
      </c>
      <c r="J94" s="25" t="s">
        <v>301</v>
      </c>
      <c r="K94" s="97"/>
      <c r="L94" s="97"/>
      <c r="M94" s="97"/>
      <c r="N94" s="97"/>
      <c r="O94" s="97"/>
      <c r="P94" s="97"/>
      <c r="Q94" s="97"/>
      <c r="R94" s="97"/>
      <c r="S94" s="97"/>
      <c r="T94" s="97"/>
      <c r="U94" s="97"/>
      <c r="V94" s="97"/>
      <c r="W94" s="181"/>
      <c r="X94" s="191"/>
      <c r="Y94" s="191"/>
      <c r="Z94" s="191"/>
      <c r="AA94" s="191"/>
    </row>
    <row r="95" spans="1:27" ht="26.25" customHeight="1" x14ac:dyDescent="0.2">
      <c r="A95" s="113"/>
      <c r="B95" s="113"/>
      <c r="C95" s="25"/>
      <c r="D95" s="138" t="s">
        <v>219</v>
      </c>
      <c r="E95" s="17" t="s">
        <v>220</v>
      </c>
      <c r="F95" s="26" t="s">
        <v>12</v>
      </c>
      <c r="G95" s="138" t="s">
        <v>221</v>
      </c>
      <c r="H95" s="113"/>
      <c r="I95" s="6" t="s">
        <v>302</v>
      </c>
      <c r="J95" s="112"/>
      <c r="K95" s="5"/>
      <c r="L95" s="5"/>
      <c r="M95" s="5"/>
      <c r="N95" s="5"/>
      <c r="O95" s="5"/>
      <c r="P95" s="5"/>
      <c r="Q95" s="3"/>
      <c r="R95" s="3"/>
      <c r="S95" s="3"/>
      <c r="T95" s="3"/>
      <c r="U95" s="3"/>
      <c r="V95" s="3"/>
      <c r="W95" s="181"/>
      <c r="X95" s="61"/>
      <c r="Y95" s="35" t="s">
        <v>12</v>
      </c>
      <c r="Z95" s="61"/>
      <c r="AA95" s="61"/>
    </row>
    <row r="96" spans="1:27" ht="26.25" customHeight="1" x14ac:dyDescent="0.2">
      <c r="A96" s="113"/>
      <c r="B96" s="113"/>
      <c r="C96" s="25"/>
      <c r="D96" s="138"/>
      <c r="E96" s="17" t="s">
        <v>222</v>
      </c>
      <c r="F96" s="26" t="s">
        <v>12</v>
      </c>
      <c r="G96" s="138"/>
      <c r="H96" s="113"/>
      <c r="I96" s="6" t="s">
        <v>303</v>
      </c>
      <c r="J96" s="113"/>
      <c r="K96" s="3"/>
      <c r="L96" s="3"/>
      <c r="M96" s="3"/>
      <c r="N96" s="5"/>
      <c r="O96" s="5"/>
      <c r="P96" s="5"/>
      <c r="Q96" s="5"/>
      <c r="R96" s="5"/>
      <c r="S96" s="5"/>
      <c r="T96" s="3"/>
      <c r="U96" s="3"/>
      <c r="V96" s="3"/>
      <c r="W96" s="181"/>
      <c r="X96" s="62"/>
      <c r="Y96" s="61"/>
      <c r="Z96" s="35" t="s">
        <v>12</v>
      </c>
      <c r="AA96" s="62"/>
    </row>
    <row r="97" spans="1:27" ht="26.25" customHeight="1" x14ac:dyDescent="0.2">
      <c r="A97" s="113"/>
      <c r="B97" s="113"/>
      <c r="C97" s="25"/>
      <c r="D97" s="138"/>
      <c r="E97" s="135" t="s">
        <v>223</v>
      </c>
      <c r="F97" s="173">
        <v>0.8</v>
      </c>
      <c r="G97" s="138"/>
      <c r="H97" s="113"/>
      <c r="I97" s="6" t="s">
        <v>304</v>
      </c>
      <c r="J97" s="113"/>
      <c r="K97" s="3"/>
      <c r="L97" s="3"/>
      <c r="M97" s="3"/>
      <c r="N97" s="3"/>
      <c r="O97" s="3"/>
      <c r="P97" s="3"/>
      <c r="Q97" s="5"/>
      <c r="R97" s="5"/>
      <c r="S97" s="5"/>
      <c r="T97" s="3"/>
      <c r="U97" s="3"/>
      <c r="V97" s="3"/>
      <c r="W97" s="181"/>
      <c r="X97" s="174"/>
      <c r="Y97" s="174"/>
      <c r="Z97" s="173">
        <v>0.8</v>
      </c>
      <c r="AA97" s="174"/>
    </row>
    <row r="98" spans="1:27" ht="26.25" customHeight="1" x14ac:dyDescent="0.2">
      <c r="A98" s="113"/>
      <c r="B98" s="113"/>
      <c r="C98" s="25"/>
      <c r="D98" s="138"/>
      <c r="E98" s="135"/>
      <c r="F98" s="173"/>
      <c r="G98" s="138"/>
      <c r="H98" s="113"/>
      <c r="I98" s="6" t="s">
        <v>305</v>
      </c>
      <c r="J98" s="114"/>
      <c r="K98" s="3"/>
      <c r="L98" s="3"/>
      <c r="M98" s="3"/>
      <c r="N98" s="3"/>
      <c r="O98" s="3"/>
      <c r="P98" s="3"/>
      <c r="Q98" s="5"/>
      <c r="R98" s="5"/>
      <c r="S98" s="5"/>
      <c r="T98" s="3"/>
      <c r="U98" s="3"/>
      <c r="V98" s="3"/>
      <c r="W98" s="181"/>
      <c r="X98" s="174"/>
      <c r="Y98" s="174"/>
      <c r="Z98" s="173"/>
      <c r="AA98" s="174"/>
    </row>
    <row r="99" spans="1:27" ht="42.75" x14ac:dyDescent="0.2">
      <c r="A99" s="113"/>
      <c r="B99" s="113"/>
      <c r="C99" s="25"/>
      <c r="D99" s="138"/>
      <c r="E99" s="135"/>
      <c r="F99" s="173"/>
      <c r="G99" s="138"/>
      <c r="H99" s="113"/>
      <c r="I99" s="6" t="s">
        <v>306</v>
      </c>
      <c r="J99" s="25" t="s">
        <v>307</v>
      </c>
      <c r="K99" s="5"/>
      <c r="L99" s="5"/>
      <c r="M99" s="5"/>
      <c r="N99" s="5"/>
      <c r="O99" s="5"/>
      <c r="P99" s="5"/>
      <c r="Q99" s="5"/>
      <c r="R99" s="5"/>
      <c r="S99" s="5"/>
      <c r="T99" s="5"/>
      <c r="U99" s="5"/>
      <c r="V99" s="5"/>
      <c r="W99" s="181"/>
      <c r="X99" s="174"/>
      <c r="Y99" s="174"/>
      <c r="Z99" s="173"/>
      <c r="AA99" s="174"/>
    </row>
    <row r="100" spans="1:27" ht="104.25" customHeight="1" x14ac:dyDescent="0.2">
      <c r="A100" s="113"/>
      <c r="B100" s="113"/>
      <c r="C100" s="25"/>
      <c r="D100" s="184" t="s">
        <v>224</v>
      </c>
      <c r="E100" s="151" t="s">
        <v>225</v>
      </c>
      <c r="F100" s="170">
        <v>0.9</v>
      </c>
      <c r="G100" s="184" t="s">
        <v>226</v>
      </c>
      <c r="H100" s="113"/>
      <c r="I100" s="6" t="s">
        <v>227</v>
      </c>
      <c r="J100" s="25" t="s">
        <v>38</v>
      </c>
      <c r="K100" s="5"/>
      <c r="L100" s="5"/>
      <c r="M100" s="5"/>
      <c r="N100" s="5"/>
      <c r="O100" s="5"/>
      <c r="P100" s="5"/>
      <c r="Q100" s="5"/>
      <c r="R100" s="5"/>
      <c r="S100" s="5"/>
      <c r="T100" s="5"/>
      <c r="U100" s="5"/>
      <c r="V100" s="5"/>
      <c r="W100" s="181"/>
      <c r="X100" s="186"/>
      <c r="Y100" s="186"/>
      <c r="Z100" s="186"/>
      <c r="AA100" s="188">
        <v>0.9</v>
      </c>
    </row>
    <row r="101" spans="1:27" ht="71.25" x14ac:dyDescent="0.2">
      <c r="A101" s="113"/>
      <c r="B101" s="113"/>
      <c r="C101" s="25"/>
      <c r="D101" s="185"/>
      <c r="E101" s="153"/>
      <c r="F101" s="172"/>
      <c r="G101" s="185"/>
      <c r="H101" s="113"/>
      <c r="I101" s="6" t="s">
        <v>308</v>
      </c>
      <c r="J101" s="25" t="s">
        <v>309</v>
      </c>
      <c r="K101" s="5"/>
      <c r="L101" s="5"/>
      <c r="M101" s="5"/>
      <c r="N101" s="5"/>
      <c r="O101" s="5"/>
      <c r="P101" s="5"/>
      <c r="Q101" s="5"/>
      <c r="R101" s="5"/>
      <c r="S101" s="5"/>
      <c r="T101" s="5"/>
      <c r="U101" s="5"/>
      <c r="V101" s="5"/>
      <c r="W101" s="181"/>
      <c r="X101" s="187"/>
      <c r="Y101" s="187"/>
      <c r="Z101" s="187"/>
      <c r="AA101" s="189"/>
    </row>
    <row r="102" spans="1:27" ht="86.25" customHeight="1" x14ac:dyDescent="0.2">
      <c r="A102" s="113"/>
      <c r="B102" s="113"/>
      <c r="C102" s="25"/>
      <c r="D102" s="17" t="s">
        <v>314</v>
      </c>
      <c r="E102" s="40" t="s">
        <v>43</v>
      </c>
      <c r="F102" s="19">
        <v>1</v>
      </c>
      <c r="G102" s="17" t="s">
        <v>73</v>
      </c>
      <c r="H102" s="113"/>
      <c r="I102" s="6" t="s">
        <v>92</v>
      </c>
      <c r="J102" s="25" t="s">
        <v>80</v>
      </c>
      <c r="K102" s="5"/>
      <c r="L102" s="5"/>
      <c r="M102" s="5"/>
      <c r="N102" s="5"/>
      <c r="O102" s="5"/>
      <c r="P102" s="5"/>
      <c r="Q102" s="5"/>
      <c r="R102" s="5"/>
      <c r="S102" s="5"/>
      <c r="T102" s="5"/>
      <c r="U102" s="5"/>
      <c r="V102" s="5"/>
      <c r="W102" s="181"/>
      <c r="X102" s="9">
        <v>0.25</v>
      </c>
      <c r="Y102" s="9">
        <v>0.25</v>
      </c>
      <c r="Z102" s="9">
        <v>0.25</v>
      </c>
      <c r="AA102" s="9">
        <v>0.25</v>
      </c>
    </row>
    <row r="103" spans="1:27" ht="42.75" customHeight="1" x14ac:dyDescent="0.2">
      <c r="A103" s="113"/>
      <c r="B103" s="113"/>
      <c r="C103" s="25"/>
      <c r="D103" s="183" t="s">
        <v>228</v>
      </c>
      <c r="E103" s="151" t="s">
        <v>315</v>
      </c>
      <c r="F103" s="170">
        <v>1</v>
      </c>
      <c r="G103" s="138" t="s">
        <v>229</v>
      </c>
      <c r="H103" s="113"/>
      <c r="I103" s="6" t="s">
        <v>230</v>
      </c>
      <c r="J103" s="112" t="s">
        <v>312</v>
      </c>
      <c r="K103" s="5"/>
      <c r="L103" s="5"/>
      <c r="M103" s="5"/>
      <c r="N103" s="5"/>
      <c r="O103" s="5"/>
      <c r="P103" s="5"/>
      <c r="Q103" s="5"/>
      <c r="R103" s="5"/>
      <c r="S103" s="5"/>
      <c r="T103" s="5"/>
      <c r="U103" s="5"/>
      <c r="V103" s="5"/>
      <c r="W103" s="181"/>
      <c r="X103" s="92">
        <v>0.25</v>
      </c>
      <c r="Y103" s="92">
        <v>0.25</v>
      </c>
      <c r="Z103" s="92">
        <v>0.25</v>
      </c>
      <c r="AA103" s="92">
        <v>0.25</v>
      </c>
    </row>
    <row r="104" spans="1:27" ht="42.75" customHeight="1" x14ac:dyDescent="0.2">
      <c r="A104" s="113"/>
      <c r="B104" s="113"/>
      <c r="C104" s="25"/>
      <c r="D104" s="183"/>
      <c r="E104" s="152"/>
      <c r="F104" s="171"/>
      <c r="G104" s="138"/>
      <c r="H104" s="113"/>
      <c r="I104" s="6" t="s">
        <v>310</v>
      </c>
      <c r="J104" s="113"/>
      <c r="K104" s="5"/>
      <c r="L104" s="5"/>
      <c r="M104" s="5"/>
      <c r="N104" s="5"/>
      <c r="O104" s="5"/>
      <c r="P104" s="5"/>
      <c r="Q104" s="5"/>
      <c r="R104" s="5"/>
      <c r="S104" s="5"/>
      <c r="T104" s="5"/>
      <c r="U104" s="5"/>
      <c r="V104" s="5"/>
      <c r="W104" s="181"/>
      <c r="X104" s="169"/>
      <c r="Y104" s="169"/>
      <c r="Z104" s="169"/>
      <c r="AA104" s="169"/>
    </row>
    <row r="105" spans="1:27" ht="42.75" customHeight="1" x14ac:dyDescent="0.2">
      <c r="A105" s="113"/>
      <c r="B105" s="113"/>
      <c r="C105" s="25"/>
      <c r="D105" s="183"/>
      <c r="E105" s="153"/>
      <c r="F105" s="172"/>
      <c r="G105" s="138"/>
      <c r="H105" s="113"/>
      <c r="I105" s="6" t="s">
        <v>311</v>
      </c>
      <c r="J105" s="114"/>
      <c r="K105" s="5"/>
      <c r="L105" s="5"/>
      <c r="M105" s="5"/>
      <c r="N105" s="5"/>
      <c r="O105" s="5"/>
      <c r="P105" s="5"/>
      <c r="Q105" s="5"/>
      <c r="R105" s="5"/>
      <c r="S105" s="5"/>
      <c r="T105" s="5"/>
      <c r="U105" s="5"/>
      <c r="V105" s="5"/>
      <c r="W105" s="181"/>
      <c r="X105" s="93"/>
      <c r="Y105" s="93"/>
      <c r="Z105" s="93"/>
      <c r="AA105" s="93"/>
    </row>
    <row r="106" spans="1:27" ht="86.25" customHeight="1" x14ac:dyDescent="0.2">
      <c r="A106" s="113"/>
      <c r="B106" s="113"/>
      <c r="C106" s="25"/>
      <c r="D106" s="78" t="s">
        <v>232</v>
      </c>
      <c r="E106" s="78" t="s">
        <v>161</v>
      </c>
      <c r="F106" s="79" t="s">
        <v>143</v>
      </c>
      <c r="G106" s="78" t="s">
        <v>166</v>
      </c>
      <c r="H106" s="113"/>
      <c r="I106" s="78" t="s">
        <v>169</v>
      </c>
      <c r="J106" s="86"/>
      <c r="K106" s="80"/>
      <c r="L106" s="80"/>
      <c r="M106" s="80"/>
      <c r="N106" s="80"/>
      <c r="O106" s="80"/>
      <c r="P106" s="80"/>
      <c r="Q106" s="80"/>
      <c r="R106" s="80"/>
      <c r="S106" s="80"/>
      <c r="T106" s="80"/>
      <c r="U106" s="80"/>
      <c r="V106" s="80"/>
      <c r="W106" s="181"/>
      <c r="X106" s="74" t="s">
        <v>12</v>
      </c>
      <c r="Y106" s="74" t="s">
        <v>12</v>
      </c>
      <c r="Z106" s="74" t="s">
        <v>12</v>
      </c>
      <c r="AA106" s="74" t="s">
        <v>12</v>
      </c>
    </row>
    <row r="107" spans="1:27" ht="86.25" customHeight="1" x14ac:dyDescent="0.2">
      <c r="A107" s="114"/>
      <c r="B107" s="114"/>
      <c r="C107" s="25"/>
      <c r="D107" s="34" t="s">
        <v>233</v>
      </c>
      <c r="E107" s="34" t="s">
        <v>170</v>
      </c>
      <c r="F107" s="35" t="s">
        <v>163</v>
      </c>
      <c r="G107" s="34" t="s">
        <v>171</v>
      </c>
      <c r="H107" s="114"/>
      <c r="I107" s="34" t="s">
        <v>188</v>
      </c>
      <c r="J107" s="25"/>
      <c r="K107" s="8"/>
      <c r="L107" s="8"/>
      <c r="M107" s="8"/>
      <c r="N107" s="7"/>
      <c r="O107" s="7"/>
      <c r="P107" s="7"/>
      <c r="Q107" s="8"/>
      <c r="R107" s="8"/>
      <c r="S107" s="8"/>
      <c r="T107" s="7"/>
      <c r="U107" s="7"/>
      <c r="V107" s="7"/>
      <c r="W107" s="182"/>
      <c r="X107" s="37" t="s">
        <v>12</v>
      </c>
      <c r="Y107" s="68"/>
      <c r="Z107" s="37" t="s">
        <v>12</v>
      </c>
      <c r="AA107" s="68"/>
    </row>
    <row r="108" spans="1:27" ht="8.25" customHeight="1" x14ac:dyDescent="0.2">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row>
    <row r="109" spans="1:27" ht="15.75" x14ac:dyDescent="0.2">
      <c r="A109" s="44">
        <v>1</v>
      </c>
      <c r="B109" s="44">
        <v>2</v>
      </c>
      <c r="C109" s="44"/>
      <c r="D109" s="44">
        <v>3</v>
      </c>
      <c r="E109" s="44">
        <v>4</v>
      </c>
      <c r="F109" s="45">
        <v>5</v>
      </c>
      <c r="G109" s="44">
        <v>6</v>
      </c>
      <c r="H109" s="44">
        <v>7</v>
      </c>
      <c r="I109" s="44">
        <v>8</v>
      </c>
      <c r="J109" s="44">
        <v>9</v>
      </c>
      <c r="K109" s="116">
        <v>10</v>
      </c>
      <c r="L109" s="116"/>
      <c r="M109" s="116"/>
      <c r="N109" s="116"/>
      <c r="O109" s="116"/>
      <c r="P109" s="116"/>
      <c r="Q109" s="116"/>
      <c r="R109" s="116"/>
      <c r="S109" s="116"/>
      <c r="T109" s="116"/>
      <c r="U109" s="116"/>
      <c r="V109" s="116"/>
      <c r="W109" s="44">
        <v>11</v>
      </c>
      <c r="X109" s="116">
        <v>12</v>
      </c>
      <c r="Y109" s="116"/>
      <c r="Z109" s="116"/>
      <c r="AA109" s="116"/>
    </row>
    <row r="110" spans="1:27" ht="16.5" customHeight="1" x14ac:dyDescent="0.2">
      <c r="A110" s="115" t="s">
        <v>58</v>
      </c>
      <c r="B110" s="115" t="s">
        <v>60</v>
      </c>
      <c r="C110" s="115" t="s">
        <v>144</v>
      </c>
      <c r="D110" s="115" t="s">
        <v>62</v>
      </c>
      <c r="E110" s="115" t="s">
        <v>14</v>
      </c>
      <c r="F110" s="137" t="s">
        <v>13</v>
      </c>
      <c r="G110" s="115" t="s">
        <v>0</v>
      </c>
      <c r="H110" s="115" t="s">
        <v>8</v>
      </c>
      <c r="I110" s="115" t="s">
        <v>11</v>
      </c>
      <c r="J110" s="115" t="s">
        <v>1</v>
      </c>
      <c r="K110" s="115" t="s">
        <v>2</v>
      </c>
      <c r="L110" s="115"/>
      <c r="M110" s="115"/>
      <c r="N110" s="115"/>
      <c r="O110" s="115"/>
      <c r="P110" s="115"/>
      <c r="Q110" s="115"/>
      <c r="R110" s="115"/>
      <c r="S110" s="115"/>
      <c r="T110" s="115"/>
      <c r="U110" s="115"/>
      <c r="V110" s="115"/>
      <c r="W110" s="115" t="s">
        <v>9</v>
      </c>
      <c r="X110" s="115" t="s">
        <v>15</v>
      </c>
      <c r="Y110" s="115"/>
      <c r="Z110" s="115"/>
      <c r="AA110" s="115"/>
    </row>
    <row r="111" spans="1:27" ht="15.75" x14ac:dyDescent="0.2">
      <c r="A111" s="115"/>
      <c r="B111" s="115"/>
      <c r="C111" s="115"/>
      <c r="D111" s="115"/>
      <c r="E111" s="115"/>
      <c r="F111" s="137"/>
      <c r="G111" s="115"/>
      <c r="H111" s="115"/>
      <c r="I111" s="115"/>
      <c r="J111" s="115"/>
      <c r="K111" s="115" t="s">
        <v>3</v>
      </c>
      <c r="L111" s="115"/>
      <c r="M111" s="115"/>
      <c r="N111" s="115" t="s">
        <v>4</v>
      </c>
      <c r="O111" s="115"/>
      <c r="P111" s="115"/>
      <c r="Q111" s="115" t="s">
        <v>5</v>
      </c>
      <c r="R111" s="115"/>
      <c r="S111" s="115"/>
      <c r="T111" s="115" t="s">
        <v>6</v>
      </c>
      <c r="U111" s="115"/>
      <c r="V111" s="115"/>
      <c r="W111" s="115"/>
      <c r="X111" s="42" t="s">
        <v>16</v>
      </c>
      <c r="Y111" s="42" t="s">
        <v>17</v>
      </c>
      <c r="Z111" s="42" t="s">
        <v>18</v>
      </c>
      <c r="AA111" s="42" t="s">
        <v>19</v>
      </c>
    </row>
    <row r="112" spans="1:27" ht="15.75" x14ac:dyDescent="0.2">
      <c r="A112" s="115"/>
      <c r="B112" s="115"/>
      <c r="C112" s="115"/>
      <c r="D112" s="115"/>
      <c r="E112" s="115"/>
      <c r="F112" s="137"/>
      <c r="G112" s="115"/>
      <c r="H112" s="115"/>
      <c r="I112" s="115"/>
      <c r="J112" s="115"/>
      <c r="K112" s="42">
        <v>1</v>
      </c>
      <c r="L112" s="42">
        <v>2</v>
      </c>
      <c r="M112" s="42">
        <v>3</v>
      </c>
      <c r="N112" s="42">
        <v>4</v>
      </c>
      <c r="O112" s="42">
        <v>5</v>
      </c>
      <c r="P112" s="42">
        <v>6</v>
      </c>
      <c r="Q112" s="42">
        <v>7</v>
      </c>
      <c r="R112" s="42">
        <v>8</v>
      </c>
      <c r="S112" s="42">
        <v>9</v>
      </c>
      <c r="T112" s="42">
        <v>10</v>
      </c>
      <c r="U112" s="42">
        <v>11</v>
      </c>
      <c r="V112" s="42">
        <v>12</v>
      </c>
      <c r="W112" s="115"/>
      <c r="X112" s="42" t="s">
        <v>20</v>
      </c>
      <c r="Y112" s="42" t="s">
        <v>21</v>
      </c>
      <c r="Z112" s="42" t="s">
        <v>22</v>
      </c>
      <c r="AA112" s="42" t="s">
        <v>23</v>
      </c>
    </row>
    <row r="113" spans="1:27" ht="120.75" customHeight="1" x14ac:dyDescent="0.2">
      <c r="A113" s="25" t="s">
        <v>59</v>
      </c>
      <c r="B113" s="25" t="s">
        <v>148</v>
      </c>
      <c r="C113" s="25" t="s">
        <v>147</v>
      </c>
      <c r="D113" s="25" t="s">
        <v>149</v>
      </c>
      <c r="E113" s="25" t="s">
        <v>150</v>
      </c>
      <c r="F113" s="3">
        <v>1</v>
      </c>
      <c r="G113" s="25" t="s">
        <v>151</v>
      </c>
      <c r="H113" s="25" t="s">
        <v>31</v>
      </c>
      <c r="I113" s="17" t="s">
        <v>154</v>
      </c>
      <c r="J113" s="25" t="s">
        <v>30</v>
      </c>
      <c r="K113" s="2"/>
      <c r="L113" s="2"/>
      <c r="M113" s="2"/>
      <c r="N113" s="33"/>
      <c r="O113" s="33"/>
      <c r="P113" s="33"/>
      <c r="Q113" s="2"/>
      <c r="R113" s="2"/>
      <c r="S113" s="2"/>
      <c r="T113" s="2"/>
      <c r="U113" s="2"/>
      <c r="V113" s="2"/>
      <c r="W113" s="52">
        <v>415506</v>
      </c>
      <c r="X113" s="4"/>
      <c r="Y113" s="5"/>
      <c r="Z113" s="4"/>
      <c r="AA113" s="4"/>
    </row>
    <row r="114" spans="1:27" ht="15.75" x14ac:dyDescent="0.2">
      <c r="A114" s="44">
        <v>1</v>
      </c>
      <c r="B114" s="44">
        <v>2</v>
      </c>
      <c r="C114" s="44"/>
      <c r="D114" s="44">
        <v>3</v>
      </c>
      <c r="E114" s="44">
        <v>4</v>
      </c>
      <c r="F114" s="45">
        <v>5</v>
      </c>
      <c r="G114" s="44">
        <v>6</v>
      </c>
      <c r="H114" s="44">
        <v>7</v>
      </c>
      <c r="I114" s="44">
        <v>8</v>
      </c>
      <c r="J114" s="44">
        <v>9</v>
      </c>
      <c r="K114" s="116">
        <v>10</v>
      </c>
      <c r="L114" s="116"/>
      <c r="M114" s="116"/>
      <c r="N114" s="116"/>
      <c r="O114" s="116"/>
      <c r="P114" s="116"/>
      <c r="Q114" s="116"/>
      <c r="R114" s="116"/>
      <c r="S114" s="116"/>
      <c r="T114" s="116"/>
      <c r="U114" s="116"/>
      <c r="V114" s="116"/>
      <c r="W114" s="44">
        <v>11</v>
      </c>
      <c r="X114" s="116">
        <v>12</v>
      </c>
      <c r="Y114" s="116"/>
      <c r="Z114" s="116"/>
      <c r="AA114" s="116"/>
    </row>
    <row r="115" spans="1:27" ht="20.25" customHeight="1" x14ac:dyDescent="0.2">
      <c r="A115" s="115" t="s">
        <v>58</v>
      </c>
      <c r="B115" s="115" t="s">
        <v>60</v>
      </c>
      <c r="C115" s="115"/>
      <c r="D115" s="115" t="s">
        <v>62</v>
      </c>
      <c r="E115" s="115" t="s">
        <v>14</v>
      </c>
      <c r="F115" s="137" t="s">
        <v>13</v>
      </c>
      <c r="G115" s="115" t="s">
        <v>0</v>
      </c>
      <c r="H115" s="115" t="s">
        <v>8</v>
      </c>
      <c r="I115" s="115" t="s">
        <v>11</v>
      </c>
      <c r="J115" s="115" t="s">
        <v>1</v>
      </c>
      <c r="K115" s="115" t="s">
        <v>2</v>
      </c>
      <c r="L115" s="115"/>
      <c r="M115" s="115"/>
      <c r="N115" s="115"/>
      <c r="O115" s="115"/>
      <c r="P115" s="115"/>
      <c r="Q115" s="115"/>
      <c r="R115" s="115"/>
      <c r="S115" s="115"/>
      <c r="T115" s="115"/>
      <c r="U115" s="115"/>
      <c r="V115" s="115"/>
      <c r="W115" s="115" t="s">
        <v>9</v>
      </c>
      <c r="X115" s="115" t="s">
        <v>15</v>
      </c>
      <c r="Y115" s="115"/>
      <c r="Z115" s="115"/>
      <c r="AA115" s="115"/>
    </row>
    <row r="116" spans="1:27" ht="15.75" x14ac:dyDescent="0.2">
      <c r="A116" s="115"/>
      <c r="B116" s="115"/>
      <c r="C116" s="115"/>
      <c r="D116" s="115"/>
      <c r="E116" s="115"/>
      <c r="F116" s="137"/>
      <c r="G116" s="115"/>
      <c r="H116" s="115"/>
      <c r="I116" s="115"/>
      <c r="J116" s="115"/>
      <c r="K116" s="115" t="s">
        <v>3</v>
      </c>
      <c r="L116" s="115"/>
      <c r="M116" s="115"/>
      <c r="N116" s="115" t="s">
        <v>4</v>
      </c>
      <c r="O116" s="115"/>
      <c r="P116" s="115"/>
      <c r="Q116" s="115" t="s">
        <v>5</v>
      </c>
      <c r="R116" s="115"/>
      <c r="S116" s="115"/>
      <c r="T116" s="115" t="s">
        <v>6</v>
      </c>
      <c r="U116" s="115"/>
      <c r="V116" s="115"/>
      <c r="W116" s="115"/>
      <c r="X116" s="42" t="s">
        <v>16</v>
      </c>
      <c r="Y116" s="42" t="s">
        <v>17</v>
      </c>
      <c r="Z116" s="42" t="s">
        <v>18</v>
      </c>
      <c r="AA116" s="42" t="s">
        <v>19</v>
      </c>
    </row>
    <row r="117" spans="1:27" ht="34.5" customHeight="1" x14ac:dyDescent="0.2">
      <c r="A117" s="115"/>
      <c r="B117" s="115"/>
      <c r="C117" s="115"/>
      <c r="D117" s="115"/>
      <c r="E117" s="115"/>
      <c r="F117" s="137"/>
      <c r="G117" s="115"/>
      <c r="H117" s="115"/>
      <c r="I117" s="115"/>
      <c r="J117" s="115"/>
      <c r="K117" s="42">
        <v>1</v>
      </c>
      <c r="L117" s="42">
        <v>2</v>
      </c>
      <c r="M117" s="42">
        <v>3</v>
      </c>
      <c r="N117" s="42">
        <v>4</v>
      </c>
      <c r="O117" s="42">
        <v>5</v>
      </c>
      <c r="P117" s="42">
        <v>6</v>
      </c>
      <c r="Q117" s="42">
        <v>7</v>
      </c>
      <c r="R117" s="42">
        <v>8</v>
      </c>
      <c r="S117" s="42">
        <v>9</v>
      </c>
      <c r="T117" s="42">
        <v>10</v>
      </c>
      <c r="U117" s="42">
        <v>11</v>
      </c>
      <c r="V117" s="42">
        <v>12</v>
      </c>
      <c r="W117" s="115"/>
      <c r="X117" s="42" t="s">
        <v>20</v>
      </c>
      <c r="Y117" s="42" t="s">
        <v>21</v>
      </c>
      <c r="Z117" s="42" t="s">
        <v>22</v>
      </c>
      <c r="AA117" s="42" t="s">
        <v>23</v>
      </c>
    </row>
    <row r="118" spans="1:27" ht="48.75" customHeight="1" x14ac:dyDescent="0.2">
      <c r="A118" s="123" t="s">
        <v>59</v>
      </c>
      <c r="B118" s="123" t="s">
        <v>63</v>
      </c>
      <c r="C118" s="145" t="s">
        <v>152</v>
      </c>
      <c r="D118" s="123" t="s">
        <v>86</v>
      </c>
      <c r="E118" s="123" t="s">
        <v>87</v>
      </c>
      <c r="F118" s="161">
        <v>2</v>
      </c>
      <c r="G118" s="123" t="s">
        <v>66</v>
      </c>
      <c r="H118" s="53" t="s">
        <v>29</v>
      </c>
      <c r="I118" s="54" t="s">
        <v>275</v>
      </c>
      <c r="J118" s="53" t="s">
        <v>29</v>
      </c>
      <c r="K118" s="55"/>
      <c r="L118" s="55"/>
      <c r="M118" s="55"/>
      <c r="N118" s="47"/>
      <c r="O118" s="47"/>
      <c r="P118" s="47"/>
      <c r="Q118" s="47"/>
      <c r="R118" s="47"/>
      <c r="S118" s="47"/>
      <c r="T118" s="47"/>
      <c r="U118" s="47"/>
      <c r="V118" s="47"/>
      <c r="W118" s="175">
        <v>160000</v>
      </c>
      <c r="X118" s="83">
        <v>1</v>
      </c>
      <c r="Y118" s="84"/>
      <c r="Z118" s="84"/>
      <c r="AA118" s="84"/>
    </row>
    <row r="119" spans="1:27" ht="65.25" customHeight="1" x14ac:dyDescent="0.2">
      <c r="A119" s="123"/>
      <c r="B119" s="123"/>
      <c r="C119" s="146"/>
      <c r="D119" s="123"/>
      <c r="E119" s="123"/>
      <c r="F119" s="161"/>
      <c r="G119" s="123"/>
      <c r="H119" s="12" t="s">
        <v>31</v>
      </c>
      <c r="I119" s="34" t="s">
        <v>112</v>
      </c>
      <c r="J119" s="12" t="s">
        <v>24</v>
      </c>
      <c r="K119" s="87"/>
      <c r="L119" s="87"/>
      <c r="M119" s="88"/>
      <c r="N119" s="88"/>
      <c r="O119" s="88"/>
      <c r="P119" s="88"/>
      <c r="Q119" s="88"/>
      <c r="R119" s="88"/>
      <c r="S119" s="88"/>
      <c r="T119" s="88"/>
      <c r="U119" s="88"/>
      <c r="V119" s="88"/>
      <c r="W119" s="176"/>
      <c r="X119" s="4"/>
      <c r="Y119" s="4"/>
      <c r="Z119" s="4"/>
      <c r="AA119" s="5">
        <v>1</v>
      </c>
    </row>
    <row r="120" spans="1:27" ht="21.75" customHeight="1" x14ac:dyDescent="0.2">
      <c r="A120" s="128" t="s">
        <v>153</v>
      </c>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65"/>
      <c r="X120" s="65"/>
      <c r="Y120" s="65"/>
      <c r="Z120" s="65"/>
      <c r="AA120" s="65"/>
    </row>
    <row r="121" spans="1:27" ht="15.75" x14ac:dyDescent="0.2">
      <c r="A121" s="44">
        <v>1</v>
      </c>
      <c r="B121" s="44">
        <v>2</v>
      </c>
      <c r="C121" s="44"/>
      <c r="D121" s="44">
        <v>3</v>
      </c>
      <c r="E121" s="44">
        <v>4</v>
      </c>
      <c r="F121" s="45">
        <v>5</v>
      </c>
      <c r="G121" s="44">
        <v>6</v>
      </c>
      <c r="H121" s="44">
        <v>7</v>
      </c>
      <c r="I121" s="44">
        <v>8</v>
      </c>
      <c r="J121" s="44">
        <v>9</v>
      </c>
      <c r="K121" s="116">
        <v>10</v>
      </c>
      <c r="L121" s="116"/>
      <c r="M121" s="116"/>
      <c r="N121" s="116"/>
      <c r="O121" s="116"/>
      <c r="P121" s="116"/>
      <c r="Q121" s="116"/>
      <c r="R121" s="116"/>
      <c r="S121" s="116"/>
      <c r="T121" s="116"/>
      <c r="U121" s="116"/>
      <c r="V121" s="116"/>
      <c r="W121" s="44">
        <v>11</v>
      </c>
      <c r="X121" s="116">
        <v>12</v>
      </c>
      <c r="Y121" s="116"/>
      <c r="Z121" s="116"/>
      <c r="AA121" s="116"/>
    </row>
    <row r="122" spans="1:27" ht="27" customHeight="1" x14ac:dyDescent="0.2">
      <c r="A122" s="115" t="s">
        <v>58</v>
      </c>
      <c r="B122" s="115" t="s">
        <v>60</v>
      </c>
      <c r="C122" s="115"/>
      <c r="D122" s="115" t="s">
        <v>62</v>
      </c>
      <c r="E122" s="115" t="s">
        <v>14</v>
      </c>
      <c r="F122" s="137" t="s">
        <v>122</v>
      </c>
      <c r="G122" s="115" t="s">
        <v>0</v>
      </c>
      <c r="H122" s="115" t="s">
        <v>8</v>
      </c>
      <c r="I122" s="115" t="s">
        <v>11</v>
      </c>
      <c r="J122" s="115" t="s">
        <v>1</v>
      </c>
      <c r="K122" s="115" t="s">
        <v>2</v>
      </c>
      <c r="L122" s="115"/>
      <c r="M122" s="115"/>
      <c r="N122" s="115"/>
      <c r="O122" s="115"/>
      <c r="P122" s="115"/>
      <c r="Q122" s="115"/>
      <c r="R122" s="115"/>
      <c r="S122" s="115"/>
      <c r="T122" s="115"/>
      <c r="U122" s="115"/>
      <c r="V122" s="115"/>
      <c r="W122" s="115" t="s">
        <v>9</v>
      </c>
      <c r="X122" s="115" t="s">
        <v>15</v>
      </c>
      <c r="Y122" s="115"/>
      <c r="Z122" s="115"/>
      <c r="AA122" s="115"/>
    </row>
    <row r="123" spans="1:27" ht="15.75" x14ac:dyDescent="0.2">
      <c r="A123" s="115"/>
      <c r="B123" s="115"/>
      <c r="C123" s="115"/>
      <c r="D123" s="115"/>
      <c r="E123" s="115"/>
      <c r="F123" s="137"/>
      <c r="G123" s="115"/>
      <c r="H123" s="115"/>
      <c r="I123" s="115"/>
      <c r="J123" s="115"/>
      <c r="K123" s="115" t="s">
        <v>3</v>
      </c>
      <c r="L123" s="115"/>
      <c r="M123" s="115"/>
      <c r="N123" s="115" t="s">
        <v>4</v>
      </c>
      <c r="O123" s="115"/>
      <c r="P123" s="115"/>
      <c r="Q123" s="115" t="s">
        <v>5</v>
      </c>
      <c r="R123" s="115"/>
      <c r="S123" s="115"/>
      <c r="T123" s="115" t="s">
        <v>6</v>
      </c>
      <c r="U123" s="115"/>
      <c r="V123" s="115"/>
      <c r="W123" s="115"/>
      <c r="X123" s="42" t="s">
        <v>16</v>
      </c>
      <c r="Y123" s="42" t="s">
        <v>17</v>
      </c>
      <c r="Z123" s="42" t="s">
        <v>18</v>
      </c>
      <c r="AA123" s="42" t="s">
        <v>19</v>
      </c>
    </row>
    <row r="124" spans="1:27" s="15" customFormat="1" ht="16.5" customHeight="1" x14ac:dyDescent="0.25">
      <c r="A124" s="115"/>
      <c r="B124" s="115"/>
      <c r="C124" s="115"/>
      <c r="D124" s="115"/>
      <c r="E124" s="115"/>
      <c r="F124" s="137"/>
      <c r="G124" s="115"/>
      <c r="H124" s="115"/>
      <c r="I124" s="115"/>
      <c r="J124" s="115"/>
      <c r="K124" s="42">
        <v>1</v>
      </c>
      <c r="L124" s="42">
        <v>2</v>
      </c>
      <c r="M124" s="42">
        <v>3</v>
      </c>
      <c r="N124" s="42">
        <v>4</v>
      </c>
      <c r="O124" s="42">
        <v>5</v>
      </c>
      <c r="P124" s="42">
        <v>6</v>
      </c>
      <c r="Q124" s="42">
        <v>7</v>
      </c>
      <c r="R124" s="42">
        <v>8</v>
      </c>
      <c r="S124" s="42">
        <v>9</v>
      </c>
      <c r="T124" s="42">
        <v>10</v>
      </c>
      <c r="U124" s="42">
        <v>11</v>
      </c>
      <c r="V124" s="42">
        <v>12</v>
      </c>
      <c r="W124" s="115"/>
      <c r="X124" s="42" t="s">
        <v>20</v>
      </c>
      <c r="Y124" s="42" t="s">
        <v>21</v>
      </c>
      <c r="Z124" s="42" t="s">
        <v>22</v>
      </c>
      <c r="AA124" s="42" t="s">
        <v>23</v>
      </c>
    </row>
    <row r="125" spans="1:27" ht="38.25" customHeight="1" x14ac:dyDescent="0.2">
      <c r="A125" s="117" t="s">
        <v>64</v>
      </c>
      <c r="B125" s="117" t="s">
        <v>67</v>
      </c>
      <c r="C125" s="24"/>
      <c r="D125" s="150" t="s">
        <v>10</v>
      </c>
      <c r="E125" s="117" t="s">
        <v>7</v>
      </c>
      <c r="F125" s="123">
        <v>5</v>
      </c>
      <c r="G125" s="123" t="s">
        <v>27</v>
      </c>
      <c r="H125" s="123" t="s">
        <v>325</v>
      </c>
      <c r="I125" s="34" t="s">
        <v>123</v>
      </c>
      <c r="J125" s="123" t="s">
        <v>24</v>
      </c>
      <c r="K125" s="33"/>
      <c r="L125" s="33"/>
      <c r="M125" s="33"/>
      <c r="N125" s="33"/>
      <c r="O125" s="33"/>
      <c r="P125" s="33"/>
      <c r="Q125" s="33">
        <v>1</v>
      </c>
      <c r="R125" s="2"/>
      <c r="S125" s="2"/>
      <c r="T125" s="2"/>
      <c r="U125" s="2"/>
      <c r="V125" s="2"/>
      <c r="W125" s="147">
        <v>10729182.24</v>
      </c>
      <c r="X125" s="4"/>
      <c r="Y125" s="4"/>
      <c r="Z125" s="5">
        <v>1</v>
      </c>
      <c r="AA125" s="4"/>
    </row>
    <row r="126" spans="1:27" ht="38.25" customHeight="1" x14ac:dyDescent="0.2">
      <c r="A126" s="117"/>
      <c r="B126" s="117"/>
      <c r="C126" s="24"/>
      <c r="D126" s="150"/>
      <c r="E126" s="117"/>
      <c r="F126" s="123"/>
      <c r="G126" s="123"/>
      <c r="H126" s="123"/>
      <c r="I126" s="34" t="s">
        <v>124</v>
      </c>
      <c r="J126" s="123"/>
      <c r="K126" s="33"/>
      <c r="L126" s="33"/>
      <c r="M126" s="33"/>
      <c r="N126" s="33"/>
      <c r="O126" s="33"/>
      <c r="P126" s="33"/>
      <c r="Q126" s="33"/>
      <c r="R126" s="33"/>
      <c r="S126" s="33">
        <v>1</v>
      </c>
      <c r="T126" s="2"/>
      <c r="U126" s="2"/>
      <c r="V126" s="2"/>
      <c r="W126" s="148"/>
      <c r="X126" s="4"/>
      <c r="Y126" s="4"/>
      <c r="Z126" s="5">
        <v>1</v>
      </c>
      <c r="AA126" s="4"/>
    </row>
    <row r="127" spans="1:27" ht="38.25" customHeight="1" x14ac:dyDescent="0.2">
      <c r="A127" s="117"/>
      <c r="B127" s="117"/>
      <c r="C127" s="24"/>
      <c r="D127" s="150"/>
      <c r="E127" s="117"/>
      <c r="F127" s="123"/>
      <c r="G127" s="123"/>
      <c r="H127" s="123"/>
      <c r="I127" s="34" t="s">
        <v>125</v>
      </c>
      <c r="J127" s="123"/>
      <c r="K127" s="33"/>
      <c r="L127" s="33"/>
      <c r="M127" s="33"/>
      <c r="N127" s="33"/>
      <c r="O127" s="33"/>
      <c r="P127" s="33"/>
      <c r="Q127" s="33"/>
      <c r="R127" s="33"/>
      <c r="S127" s="33"/>
      <c r="T127" s="33"/>
      <c r="U127" s="33"/>
      <c r="V127" s="33">
        <v>1</v>
      </c>
      <c r="W127" s="148"/>
      <c r="X127" s="4"/>
      <c r="Y127" s="4"/>
      <c r="Z127" s="4"/>
      <c r="AA127" s="5">
        <v>1</v>
      </c>
    </row>
    <row r="128" spans="1:27" ht="38.25" customHeight="1" x14ac:dyDescent="0.2">
      <c r="A128" s="117"/>
      <c r="B128" s="117"/>
      <c r="C128" s="24"/>
      <c r="D128" s="150"/>
      <c r="E128" s="117"/>
      <c r="F128" s="123"/>
      <c r="G128" s="123"/>
      <c r="H128" s="123"/>
      <c r="I128" s="34" t="s">
        <v>126</v>
      </c>
      <c r="J128" s="123"/>
      <c r="K128" s="2"/>
      <c r="L128" s="2"/>
      <c r="M128" s="2"/>
      <c r="N128" s="2"/>
      <c r="O128" s="2"/>
      <c r="P128" s="33"/>
      <c r="Q128" s="33"/>
      <c r="R128" s="33"/>
      <c r="S128" s="33">
        <v>1</v>
      </c>
      <c r="T128" s="2"/>
      <c r="U128" s="2"/>
      <c r="V128" s="2"/>
      <c r="W128" s="148"/>
      <c r="X128" s="4"/>
      <c r="Y128" s="4"/>
      <c r="Z128" s="5">
        <v>1</v>
      </c>
      <c r="AA128" s="4"/>
    </row>
    <row r="129" spans="1:27" ht="38.25" customHeight="1" x14ac:dyDescent="0.2">
      <c r="A129" s="117"/>
      <c r="B129" s="117"/>
      <c r="C129" s="24"/>
      <c r="D129" s="150"/>
      <c r="E129" s="117"/>
      <c r="F129" s="123"/>
      <c r="G129" s="123"/>
      <c r="H129" s="123"/>
      <c r="I129" s="34" t="s">
        <v>127</v>
      </c>
      <c r="J129" s="123"/>
      <c r="K129" s="2"/>
      <c r="L129" s="2"/>
      <c r="M129" s="2"/>
      <c r="N129" s="2"/>
      <c r="O129" s="2"/>
      <c r="P129" s="2"/>
      <c r="Q129" s="33"/>
      <c r="R129" s="33"/>
      <c r="S129" s="33"/>
      <c r="T129" s="33"/>
      <c r="U129" s="33"/>
      <c r="V129" s="33">
        <v>1</v>
      </c>
      <c r="W129" s="149"/>
      <c r="X129" s="4"/>
      <c r="Y129" s="4"/>
      <c r="Z129" s="4"/>
      <c r="AA129" s="5">
        <v>1</v>
      </c>
    </row>
    <row r="130" spans="1:27" ht="15.75" x14ac:dyDescent="0.2">
      <c r="A130" s="44">
        <v>1</v>
      </c>
      <c r="B130" s="44">
        <v>2</v>
      </c>
      <c r="C130" s="44"/>
      <c r="D130" s="44">
        <v>3</v>
      </c>
      <c r="E130" s="44">
        <v>4</v>
      </c>
      <c r="F130" s="45">
        <v>5</v>
      </c>
      <c r="G130" s="44">
        <v>6</v>
      </c>
      <c r="H130" s="44">
        <v>7</v>
      </c>
      <c r="I130" s="44">
        <v>8</v>
      </c>
      <c r="J130" s="44">
        <v>9</v>
      </c>
      <c r="K130" s="116">
        <v>10</v>
      </c>
      <c r="L130" s="116"/>
      <c r="M130" s="116"/>
      <c r="N130" s="116"/>
      <c r="O130" s="116"/>
      <c r="P130" s="116"/>
      <c r="Q130" s="116"/>
      <c r="R130" s="116"/>
      <c r="S130" s="116"/>
      <c r="T130" s="116"/>
      <c r="U130" s="116"/>
      <c r="V130" s="116"/>
      <c r="W130" s="44">
        <v>11</v>
      </c>
      <c r="X130" s="116">
        <v>12</v>
      </c>
      <c r="Y130" s="116"/>
      <c r="Z130" s="116"/>
      <c r="AA130" s="116"/>
    </row>
    <row r="131" spans="1:27" s="15" customFormat="1" ht="16.5" customHeight="1" x14ac:dyDescent="0.25">
      <c r="A131" s="115" t="s">
        <v>58</v>
      </c>
      <c r="B131" s="115" t="s">
        <v>60</v>
      </c>
      <c r="C131" s="115" t="s">
        <v>144</v>
      </c>
      <c r="D131" s="115" t="s">
        <v>62</v>
      </c>
      <c r="E131" s="115" t="s">
        <v>14</v>
      </c>
      <c r="F131" s="137" t="s">
        <v>122</v>
      </c>
      <c r="G131" s="115" t="s">
        <v>0</v>
      </c>
      <c r="H131" s="115" t="s">
        <v>8</v>
      </c>
      <c r="I131" s="115" t="s">
        <v>11</v>
      </c>
      <c r="J131" s="115" t="s">
        <v>1</v>
      </c>
      <c r="K131" s="115" t="s">
        <v>2</v>
      </c>
      <c r="L131" s="115"/>
      <c r="M131" s="115"/>
      <c r="N131" s="115"/>
      <c r="O131" s="115"/>
      <c r="P131" s="115"/>
      <c r="Q131" s="115"/>
      <c r="R131" s="115"/>
      <c r="S131" s="115"/>
      <c r="T131" s="115"/>
      <c r="U131" s="115"/>
      <c r="V131" s="115"/>
      <c r="W131" s="115" t="s">
        <v>9</v>
      </c>
      <c r="X131" s="115" t="s">
        <v>15</v>
      </c>
      <c r="Y131" s="115"/>
      <c r="Z131" s="115"/>
      <c r="AA131" s="115"/>
    </row>
    <row r="132" spans="1:27" ht="15.75" customHeight="1" x14ac:dyDescent="0.2">
      <c r="A132" s="115"/>
      <c r="B132" s="115"/>
      <c r="C132" s="115"/>
      <c r="D132" s="115"/>
      <c r="E132" s="115"/>
      <c r="F132" s="137"/>
      <c r="G132" s="115"/>
      <c r="H132" s="115"/>
      <c r="I132" s="115"/>
      <c r="J132" s="115"/>
      <c r="K132" s="115" t="s">
        <v>3</v>
      </c>
      <c r="L132" s="115"/>
      <c r="M132" s="115"/>
      <c r="N132" s="115" t="s">
        <v>4</v>
      </c>
      <c r="O132" s="115"/>
      <c r="P132" s="115"/>
      <c r="Q132" s="115" t="s">
        <v>5</v>
      </c>
      <c r="R132" s="115"/>
      <c r="S132" s="115"/>
      <c r="T132" s="115" t="s">
        <v>6</v>
      </c>
      <c r="U132" s="115"/>
      <c r="V132" s="115"/>
      <c r="W132" s="115"/>
      <c r="X132" s="42" t="s">
        <v>16</v>
      </c>
      <c r="Y132" s="42" t="s">
        <v>17</v>
      </c>
      <c r="Z132" s="42" t="s">
        <v>18</v>
      </c>
      <c r="AA132" s="42" t="s">
        <v>19</v>
      </c>
    </row>
    <row r="133" spans="1:27" ht="35.25" customHeight="1" x14ac:dyDescent="0.2">
      <c r="A133" s="115"/>
      <c r="B133" s="115"/>
      <c r="C133" s="115"/>
      <c r="D133" s="115"/>
      <c r="E133" s="115"/>
      <c r="F133" s="137"/>
      <c r="G133" s="115"/>
      <c r="H133" s="115"/>
      <c r="I133" s="115"/>
      <c r="J133" s="115"/>
      <c r="K133" s="42">
        <v>1</v>
      </c>
      <c r="L133" s="42">
        <v>2</v>
      </c>
      <c r="M133" s="42">
        <v>3</v>
      </c>
      <c r="N133" s="42">
        <v>4</v>
      </c>
      <c r="O133" s="42">
        <v>5</v>
      </c>
      <c r="P133" s="42">
        <v>6</v>
      </c>
      <c r="Q133" s="42">
        <v>7</v>
      </c>
      <c r="R133" s="42">
        <v>8</v>
      </c>
      <c r="S133" s="42">
        <v>9</v>
      </c>
      <c r="T133" s="42">
        <v>10</v>
      </c>
      <c r="U133" s="42">
        <v>11</v>
      </c>
      <c r="V133" s="42">
        <v>12</v>
      </c>
      <c r="W133" s="115"/>
      <c r="X133" s="42" t="s">
        <v>20</v>
      </c>
      <c r="Y133" s="42" t="s">
        <v>21</v>
      </c>
      <c r="Z133" s="42" t="s">
        <v>22</v>
      </c>
      <c r="AA133" s="42" t="s">
        <v>23</v>
      </c>
    </row>
    <row r="134" spans="1:27" ht="45" customHeight="1" x14ac:dyDescent="0.2">
      <c r="A134" s="117" t="s">
        <v>64</v>
      </c>
      <c r="B134" s="117" t="s">
        <v>68</v>
      </c>
      <c r="C134" s="157" t="s">
        <v>145</v>
      </c>
      <c r="D134" s="150" t="s">
        <v>10</v>
      </c>
      <c r="E134" s="151" t="s">
        <v>7</v>
      </c>
      <c r="F134" s="123">
        <v>6</v>
      </c>
      <c r="G134" s="112" t="s">
        <v>146</v>
      </c>
      <c r="H134" s="123" t="s">
        <v>30</v>
      </c>
      <c r="I134" s="56" t="s">
        <v>131</v>
      </c>
      <c r="J134" s="123" t="s">
        <v>24</v>
      </c>
      <c r="K134" s="3"/>
      <c r="L134" s="3"/>
      <c r="M134" s="3"/>
      <c r="N134" s="5"/>
      <c r="O134" s="5"/>
      <c r="P134" s="5">
        <v>1</v>
      </c>
      <c r="Q134" s="3"/>
      <c r="R134" s="3"/>
      <c r="S134" s="3"/>
      <c r="T134" s="3"/>
      <c r="U134" s="3"/>
      <c r="V134" s="3"/>
      <c r="W134" s="147">
        <v>14550488.449999999</v>
      </c>
      <c r="X134" s="4"/>
      <c r="Y134" s="5">
        <v>1</v>
      </c>
      <c r="Z134" s="4"/>
      <c r="AA134" s="4"/>
    </row>
    <row r="135" spans="1:27" ht="45" customHeight="1" x14ac:dyDescent="0.2">
      <c r="A135" s="117"/>
      <c r="B135" s="117"/>
      <c r="C135" s="157"/>
      <c r="D135" s="150"/>
      <c r="E135" s="152"/>
      <c r="F135" s="123"/>
      <c r="G135" s="113"/>
      <c r="H135" s="123"/>
      <c r="I135" s="56" t="s">
        <v>132</v>
      </c>
      <c r="J135" s="123"/>
      <c r="K135" s="3"/>
      <c r="L135" s="3"/>
      <c r="M135" s="3"/>
      <c r="N135" s="5"/>
      <c r="O135" s="5"/>
      <c r="P135" s="5"/>
      <c r="Q135" s="5"/>
      <c r="R135" s="5"/>
      <c r="S135" s="5">
        <v>1</v>
      </c>
      <c r="T135" s="3"/>
      <c r="U135" s="3"/>
      <c r="V135" s="3"/>
      <c r="W135" s="148"/>
      <c r="X135" s="4"/>
      <c r="Y135" s="4"/>
      <c r="Z135" s="5">
        <v>1</v>
      </c>
      <c r="AA135" s="4"/>
    </row>
    <row r="136" spans="1:27" ht="45" customHeight="1" x14ac:dyDescent="0.2">
      <c r="A136" s="117"/>
      <c r="B136" s="117"/>
      <c r="C136" s="157"/>
      <c r="D136" s="150"/>
      <c r="E136" s="152"/>
      <c r="F136" s="123"/>
      <c r="G136" s="113"/>
      <c r="H136" s="123"/>
      <c r="I136" s="56" t="s">
        <v>133</v>
      </c>
      <c r="J136" s="123"/>
      <c r="K136" s="3"/>
      <c r="L136" s="3"/>
      <c r="M136" s="3"/>
      <c r="N136" s="3"/>
      <c r="O136" s="3"/>
      <c r="P136" s="5"/>
      <c r="Q136" s="5"/>
      <c r="R136" s="5"/>
      <c r="S136" s="57">
        <v>1</v>
      </c>
      <c r="T136" s="3"/>
      <c r="U136" s="3"/>
      <c r="V136" s="3"/>
      <c r="W136" s="148"/>
      <c r="X136" s="4"/>
      <c r="Y136" s="4"/>
      <c r="Z136" s="5">
        <v>1</v>
      </c>
      <c r="AA136" s="4"/>
    </row>
    <row r="137" spans="1:27" ht="45" customHeight="1" x14ac:dyDescent="0.2">
      <c r="A137" s="117"/>
      <c r="B137" s="117"/>
      <c r="C137" s="41"/>
      <c r="D137" s="150"/>
      <c r="E137" s="152"/>
      <c r="F137" s="123"/>
      <c r="G137" s="113"/>
      <c r="H137" s="123"/>
      <c r="I137" s="34" t="s">
        <v>128</v>
      </c>
      <c r="J137" s="123"/>
      <c r="K137" s="33"/>
      <c r="L137" s="33"/>
      <c r="M137" s="33">
        <v>1</v>
      </c>
      <c r="N137" s="2"/>
      <c r="O137" s="2"/>
      <c r="P137" s="2"/>
      <c r="Q137" s="2"/>
      <c r="R137" s="2"/>
      <c r="S137" s="2"/>
      <c r="T137" s="2"/>
      <c r="U137" s="2"/>
      <c r="V137" s="2"/>
      <c r="W137" s="148"/>
      <c r="X137" s="5">
        <v>1</v>
      </c>
      <c r="Y137" s="4"/>
      <c r="Z137" s="4"/>
      <c r="AA137" s="4"/>
    </row>
    <row r="138" spans="1:27" ht="45" customHeight="1" x14ac:dyDescent="0.2">
      <c r="A138" s="117"/>
      <c r="B138" s="117"/>
      <c r="C138" s="41"/>
      <c r="D138" s="150"/>
      <c r="E138" s="152"/>
      <c r="F138" s="123"/>
      <c r="G138" s="113"/>
      <c r="H138" s="123"/>
      <c r="I138" s="34" t="s">
        <v>129</v>
      </c>
      <c r="J138" s="123"/>
      <c r="K138" s="5"/>
      <c r="L138" s="5"/>
      <c r="M138" s="5"/>
      <c r="N138" s="5"/>
      <c r="O138" s="5"/>
      <c r="P138" s="5">
        <v>1</v>
      </c>
      <c r="Q138" s="3"/>
      <c r="R138" s="3"/>
      <c r="S138" s="3"/>
      <c r="T138" s="3"/>
      <c r="U138" s="3"/>
      <c r="V138" s="3"/>
      <c r="W138" s="148"/>
      <c r="X138" s="4"/>
      <c r="Y138" s="5">
        <v>1</v>
      </c>
      <c r="Z138" s="4"/>
      <c r="AA138" s="4"/>
    </row>
    <row r="139" spans="1:27" ht="45" customHeight="1" x14ac:dyDescent="0.2">
      <c r="A139" s="117"/>
      <c r="B139" s="117"/>
      <c r="C139" s="41"/>
      <c r="D139" s="150"/>
      <c r="E139" s="153"/>
      <c r="F139" s="123"/>
      <c r="G139" s="114"/>
      <c r="H139" s="123"/>
      <c r="I139" s="34" t="s">
        <v>130</v>
      </c>
      <c r="J139" s="123"/>
      <c r="K139" s="5"/>
      <c r="L139" s="5"/>
      <c r="M139" s="5"/>
      <c r="N139" s="5"/>
      <c r="O139" s="5"/>
      <c r="P139" s="5"/>
      <c r="Q139" s="5"/>
      <c r="R139" s="5"/>
      <c r="S139" s="5"/>
      <c r="T139" s="5"/>
      <c r="U139" s="5"/>
      <c r="V139" s="5">
        <v>1</v>
      </c>
      <c r="W139" s="149"/>
      <c r="X139" s="4"/>
      <c r="Y139" s="4"/>
      <c r="Z139" s="4"/>
      <c r="AA139" s="5">
        <v>1</v>
      </c>
    </row>
    <row r="140" spans="1:27" s="15" customFormat="1" ht="15.75" x14ac:dyDescent="0.25">
      <c r="A140" s="44">
        <v>1</v>
      </c>
      <c r="B140" s="44">
        <v>2</v>
      </c>
      <c r="C140" s="44"/>
      <c r="D140" s="44">
        <v>3</v>
      </c>
      <c r="E140" s="44">
        <v>4</v>
      </c>
      <c r="F140" s="45">
        <v>5</v>
      </c>
      <c r="G140" s="44">
        <v>6</v>
      </c>
      <c r="H140" s="44">
        <v>7</v>
      </c>
      <c r="I140" s="44">
        <v>8</v>
      </c>
      <c r="J140" s="44">
        <v>9</v>
      </c>
      <c r="K140" s="116">
        <v>10</v>
      </c>
      <c r="L140" s="116"/>
      <c r="M140" s="116"/>
      <c r="N140" s="116"/>
      <c r="O140" s="116"/>
      <c r="P140" s="116"/>
      <c r="Q140" s="116"/>
      <c r="R140" s="116"/>
      <c r="S140" s="116"/>
      <c r="T140" s="116"/>
      <c r="U140" s="116"/>
      <c r="V140" s="116"/>
      <c r="W140" s="44">
        <v>11</v>
      </c>
      <c r="X140" s="116">
        <v>12</v>
      </c>
      <c r="Y140" s="116"/>
      <c r="Z140" s="116"/>
      <c r="AA140" s="116"/>
    </row>
    <row r="141" spans="1:27" ht="15.75" customHeight="1" x14ac:dyDescent="0.2">
      <c r="A141" s="115" t="s">
        <v>58</v>
      </c>
      <c r="B141" s="115" t="s">
        <v>60</v>
      </c>
      <c r="C141" s="115"/>
      <c r="D141" s="115" t="s">
        <v>62</v>
      </c>
      <c r="E141" s="115" t="s">
        <v>14</v>
      </c>
      <c r="F141" s="137" t="s">
        <v>122</v>
      </c>
      <c r="G141" s="115" t="s">
        <v>0</v>
      </c>
      <c r="H141" s="115" t="s">
        <v>8</v>
      </c>
      <c r="I141" s="115" t="s">
        <v>11</v>
      </c>
      <c r="J141" s="115" t="s">
        <v>1</v>
      </c>
      <c r="K141" s="115" t="s">
        <v>2</v>
      </c>
      <c r="L141" s="115"/>
      <c r="M141" s="115"/>
      <c r="N141" s="115"/>
      <c r="O141" s="115"/>
      <c r="P141" s="115"/>
      <c r="Q141" s="115"/>
      <c r="R141" s="115"/>
      <c r="S141" s="115"/>
      <c r="T141" s="115"/>
      <c r="U141" s="115"/>
      <c r="V141" s="115"/>
      <c r="W141" s="115" t="s">
        <v>9</v>
      </c>
      <c r="X141" s="115" t="s">
        <v>15</v>
      </c>
      <c r="Y141" s="115"/>
      <c r="Z141" s="115"/>
      <c r="AA141" s="115"/>
    </row>
    <row r="142" spans="1:27" ht="15.75" customHeight="1" x14ac:dyDescent="0.2">
      <c r="A142" s="115"/>
      <c r="B142" s="115"/>
      <c r="C142" s="115"/>
      <c r="D142" s="115"/>
      <c r="E142" s="115"/>
      <c r="F142" s="137"/>
      <c r="G142" s="115"/>
      <c r="H142" s="115"/>
      <c r="I142" s="115"/>
      <c r="J142" s="115"/>
      <c r="K142" s="115" t="s">
        <v>3</v>
      </c>
      <c r="L142" s="115"/>
      <c r="M142" s="115"/>
      <c r="N142" s="115" t="s">
        <v>4</v>
      </c>
      <c r="O142" s="115"/>
      <c r="P142" s="115"/>
      <c r="Q142" s="115" t="s">
        <v>5</v>
      </c>
      <c r="R142" s="115"/>
      <c r="S142" s="115"/>
      <c r="T142" s="115" t="s">
        <v>6</v>
      </c>
      <c r="U142" s="115"/>
      <c r="V142" s="115"/>
      <c r="W142" s="115"/>
      <c r="X142" s="42" t="s">
        <v>16</v>
      </c>
      <c r="Y142" s="42" t="s">
        <v>17</v>
      </c>
      <c r="Z142" s="42" t="s">
        <v>18</v>
      </c>
      <c r="AA142" s="42" t="s">
        <v>19</v>
      </c>
    </row>
    <row r="143" spans="1:27" ht="15.75" x14ac:dyDescent="0.2">
      <c r="A143" s="115"/>
      <c r="B143" s="115"/>
      <c r="C143" s="115"/>
      <c r="D143" s="115"/>
      <c r="E143" s="115"/>
      <c r="F143" s="137"/>
      <c r="G143" s="115"/>
      <c r="H143" s="115"/>
      <c r="I143" s="115"/>
      <c r="J143" s="115"/>
      <c r="K143" s="42">
        <v>1</v>
      </c>
      <c r="L143" s="42">
        <v>2</v>
      </c>
      <c r="M143" s="42">
        <v>3</v>
      </c>
      <c r="N143" s="42">
        <v>4</v>
      </c>
      <c r="O143" s="42">
        <v>5</v>
      </c>
      <c r="P143" s="42">
        <v>6</v>
      </c>
      <c r="Q143" s="42">
        <v>7</v>
      </c>
      <c r="R143" s="42">
        <v>8</v>
      </c>
      <c r="S143" s="42">
        <v>9</v>
      </c>
      <c r="T143" s="42">
        <v>10</v>
      </c>
      <c r="U143" s="42">
        <v>11</v>
      </c>
      <c r="V143" s="42">
        <v>12</v>
      </c>
      <c r="W143" s="115"/>
      <c r="X143" s="42" t="s">
        <v>20</v>
      </c>
      <c r="Y143" s="42" t="s">
        <v>21</v>
      </c>
      <c r="Z143" s="42" t="s">
        <v>22</v>
      </c>
      <c r="AA143" s="42" t="s">
        <v>23</v>
      </c>
    </row>
    <row r="144" spans="1:27" ht="33" customHeight="1" x14ac:dyDescent="0.2">
      <c r="A144" s="117" t="s">
        <v>64</v>
      </c>
      <c r="B144" s="117" t="s">
        <v>69</v>
      </c>
      <c r="C144" s="24"/>
      <c r="D144" s="150" t="s">
        <v>10</v>
      </c>
      <c r="E144" s="117" t="s">
        <v>7</v>
      </c>
      <c r="F144" s="123">
        <v>4</v>
      </c>
      <c r="G144" s="123" t="s">
        <v>27</v>
      </c>
      <c r="H144" s="123" t="s">
        <v>32</v>
      </c>
      <c r="I144" s="6" t="s">
        <v>280</v>
      </c>
      <c r="J144" s="123" t="s">
        <v>24</v>
      </c>
      <c r="K144" s="3"/>
      <c r="L144" s="3"/>
      <c r="M144" s="3"/>
      <c r="N144" s="5"/>
      <c r="O144" s="5"/>
      <c r="P144" s="5"/>
      <c r="Q144" s="5"/>
      <c r="R144" s="5"/>
      <c r="S144" s="5"/>
      <c r="T144" s="5"/>
      <c r="U144" s="5"/>
      <c r="V144" s="5">
        <v>1</v>
      </c>
      <c r="W144" s="147">
        <v>3803931.48</v>
      </c>
      <c r="X144" s="4"/>
      <c r="Y144" s="4"/>
      <c r="Z144" s="4"/>
      <c r="AA144" s="3">
        <v>1</v>
      </c>
    </row>
    <row r="145" spans="1:27" ht="33" customHeight="1" x14ac:dyDescent="0.2">
      <c r="A145" s="117"/>
      <c r="B145" s="117"/>
      <c r="C145" s="24"/>
      <c r="D145" s="150"/>
      <c r="E145" s="117"/>
      <c r="F145" s="123"/>
      <c r="G145" s="123"/>
      <c r="H145" s="123"/>
      <c r="I145" s="6" t="s">
        <v>134</v>
      </c>
      <c r="J145" s="123"/>
      <c r="K145" s="3"/>
      <c r="L145" s="3"/>
      <c r="M145" s="3"/>
      <c r="N145" s="5"/>
      <c r="O145" s="5"/>
      <c r="P145" s="5"/>
      <c r="Q145" s="5"/>
      <c r="R145" s="5"/>
      <c r="S145" s="5"/>
      <c r="T145" s="5"/>
      <c r="U145" s="5"/>
      <c r="V145" s="5">
        <v>1</v>
      </c>
      <c r="W145" s="148"/>
      <c r="X145" s="4"/>
      <c r="Y145" s="4"/>
      <c r="Z145" s="3">
        <v>1</v>
      </c>
      <c r="AA145" s="4"/>
    </row>
    <row r="146" spans="1:27" ht="33" customHeight="1" x14ac:dyDescent="0.2">
      <c r="A146" s="117"/>
      <c r="B146" s="117"/>
      <c r="C146" s="24"/>
      <c r="D146" s="150"/>
      <c r="E146" s="117"/>
      <c r="F146" s="123"/>
      <c r="G146" s="123"/>
      <c r="H146" s="123"/>
      <c r="I146" s="6" t="s">
        <v>135</v>
      </c>
      <c r="J146" s="123"/>
      <c r="K146" s="3"/>
      <c r="L146" s="3"/>
      <c r="M146" s="3"/>
      <c r="N146" s="3"/>
      <c r="O146" s="3"/>
      <c r="P146" s="5"/>
      <c r="Q146" s="5"/>
      <c r="R146" s="5"/>
      <c r="S146" s="5"/>
      <c r="T146" s="5"/>
      <c r="U146" s="5"/>
      <c r="V146" s="5">
        <v>1</v>
      </c>
      <c r="W146" s="148"/>
      <c r="X146" s="4"/>
      <c r="Y146" s="4"/>
      <c r="Z146" s="3">
        <v>1</v>
      </c>
      <c r="AA146" s="4"/>
    </row>
    <row r="147" spans="1:27" ht="32.25" customHeight="1" x14ac:dyDescent="0.2">
      <c r="A147" s="117"/>
      <c r="B147" s="117"/>
      <c r="C147" s="24"/>
      <c r="D147" s="150"/>
      <c r="E147" s="117"/>
      <c r="F147" s="123"/>
      <c r="G147" s="123"/>
      <c r="H147" s="123"/>
      <c r="I147" s="6" t="s">
        <v>279</v>
      </c>
      <c r="J147" s="123"/>
      <c r="K147" s="3"/>
      <c r="L147" s="3"/>
      <c r="M147" s="3"/>
      <c r="N147" s="3"/>
      <c r="O147" s="3"/>
      <c r="P147" s="3"/>
      <c r="Q147" s="3"/>
      <c r="R147" s="3"/>
      <c r="S147" s="5"/>
      <c r="T147" s="5"/>
      <c r="U147" s="5"/>
      <c r="V147" s="5">
        <v>1</v>
      </c>
      <c r="W147" s="149"/>
      <c r="X147" s="4"/>
      <c r="Y147" s="4"/>
      <c r="Z147" s="4"/>
      <c r="AA147" s="3">
        <v>1</v>
      </c>
    </row>
    <row r="148" spans="1:27" ht="78" hidden="1" customHeight="1" x14ac:dyDescent="0.2">
      <c r="A148" s="117"/>
      <c r="B148" s="117"/>
      <c r="C148" s="24"/>
      <c r="D148" s="39"/>
      <c r="E148" s="117"/>
      <c r="F148" s="25"/>
      <c r="G148" s="123"/>
      <c r="H148" s="25" t="s">
        <v>91</v>
      </c>
      <c r="I148" s="17" t="s">
        <v>136</v>
      </c>
      <c r="J148" s="25" t="s">
        <v>24</v>
      </c>
      <c r="K148" s="5"/>
      <c r="L148" s="5"/>
      <c r="M148" s="5"/>
      <c r="N148" s="5"/>
      <c r="O148" s="5"/>
      <c r="P148" s="5"/>
      <c r="Q148" s="5"/>
      <c r="R148" s="5"/>
      <c r="S148" s="5"/>
      <c r="T148" s="5"/>
      <c r="U148" s="5"/>
      <c r="V148" s="5"/>
      <c r="W148" s="60"/>
      <c r="X148" s="3"/>
      <c r="Y148" s="3"/>
      <c r="Z148" s="3"/>
      <c r="AA148" s="3"/>
    </row>
    <row r="149" spans="1:27" ht="24" customHeight="1" x14ac:dyDescent="0.2">
      <c r="A149" s="44">
        <v>1</v>
      </c>
      <c r="B149" s="44">
        <v>2</v>
      </c>
      <c r="C149" s="44"/>
      <c r="D149" s="44">
        <v>3</v>
      </c>
      <c r="E149" s="44">
        <v>4</v>
      </c>
      <c r="F149" s="45">
        <v>5</v>
      </c>
      <c r="G149" s="44">
        <v>6</v>
      </c>
      <c r="H149" s="44">
        <v>7</v>
      </c>
      <c r="I149" s="44">
        <v>8</v>
      </c>
      <c r="J149" s="44">
        <v>9</v>
      </c>
      <c r="K149" s="116">
        <v>10</v>
      </c>
      <c r="L149" s="116"/>
      <c r="M149" s="116"/>
      <c r="N149" s="116"/>
      <c r="O149" s="116"/>
      <c r="P149" s="116"/>
      <c r="Q149" s="116"/>
      <c r="R149" s="116"/>
      <c r="S149" s="116"/>
      <c r="T149" s="116"/>
      <c r="U149" s="116"/>
      <c r="V149" s="116"/>
      <c r="W149" s="44">
        <v>11</v>
      </c>
      <c r="X149" s="116">
        <v>12</v>
      </c>
      <c r="Y149" s="116"/>
      <c r="Z149" s="116"/>
      <c r="AA149" s="116"/>
    </row>
    <row r="150" spans="1:27" ht="24" customHeight="1" x14ac:dyDescent="0.2">
      <c r="A150" s="115" t="s">
        <v>58</v>
      </c>
      <c r="B150" s="115" t="s">
        <v>60</v>
      </c>
      <c r="C150" s="42"/>
      <c r="D150" s="115" t="s">
        <v>62</v>
      </c>
      <c r="E150" s="115" t="s">
        <v>33</v>
      </c>
      <c r="F150" s="137" t="s">
        <v>122</v>
      </c>
      <c r="G150" s="115" t="s">
        <v>0</v>
      </c>
      <c r="H150" s="115" t="s">
        <v>8</v>
      </c>
      <c r="I150" s="115" t="s">
        <v>11</v>
      </c>
      <c r="J150" s="115" t="s">
        <v>1</v>
      </c>
      <c r="K150" s="115" t="s">
        <v>2</v>
      </c>
      <c r="L150" s="115"/>
      <c r="M150" s="115"/>
      <c r="N150" s="115"/>
      <c r="O150" s="115"/>
      <c r="P150" s="115"/>
      <c r="Q150" s="115"/>
      <c r="R150" s="115"/>
      <c r="S150" s="115"/>
      <c r="T150" s="115"/>
      <c r="U150" s="115"/>
      <c r="V150" s="115"/>
      <c r="W150" s="115" t="s">
        <v>9</v>
      </c>
      <c r="X150" s="115" t="s">
        <v>15</v>
      </c>
      <c r="Y150" s="115"/>
      <c r="Z150" s="115"/>
      <c r="AA150" s="115"/>
    </row>
    <row r="151" spans="1:27" ht="24" customHeight="1" x14ac:dyDescent="0.2">
      <c r="A151" s="115"/>
      <c r="B151" s="115"/>
      <c r="C151" s="42"/>
      <c r="D151" s="115"/>
      <c r="E151" s="115"/>
      <c r="F151" s="137"/>
      <c r="G151" s="115"/>
      <c r="H151" s="115"/>
      <c r="I151" s="115"/>
      <c r="J151" s="115"/>
      <c r="K151" s="115" t="s">
        <v>3</v>
      </c>
      <c r="L151" s="115"/>
      <c r="M151" s="115"/>
      <c r="N151" s="115" t="s">
        <v>4</v>
      </c>
      <c r="O151" s="115"/>
      <c r="P151" s="115"/>
      <c r="Q151" s="115" t="s">
        <v>5</v>
      </c>
      <c r="R151" s="115"/>
      <c r="S151" s="115"/>
      <c r="T151" s="115" t="s">
        <v>6</v>
      </c>
      <c r="U151" s="115"/>
      <c r="V151" s="115"/>
      <c r="W151" s="115"/>
      <c r="X151" s="42" t="s">
        <v>16</v>
      </c>
      <c r="Y151" s="42" t="s">
        <v>17</v>
      </c>
      <c r="Z151" s="42" t="s">
        <v>18</v>
      </c>
      <c r="AA151" s="42" t="s">
        <v>19</v>
      </c>
    </row>
    <row r="152" spans="1:27" s="15" customFormat="1" ht="15.75" x14ac:dyDescent="0.25">
      <c r="A152" s="115"/>
      <c r="B152" s="115"/>
      <c r="C152" s="42"/>
      <c r="D152" s="115"/>
      <c r="E152" s="115"/>
      <c r="F152" s="137"/>
      <c r="G152" s="115"/>
      <c r="H152" s="115"/>
      <c r="I152" s="115"/>
      <c r="J152" s="115"/>
      <c r="K152" s="42">
        <v>1</v>
      </c>
      <c r="L152" s="42">
        <v>2</v>
      </c>
      <c r="M152" s="42">
        <v>3</v>
      </c>
      <c r="N152" s="42">
        <v>4</v>
      </c>
      <c r="O152" s="42">
        <v>5</v>
      </c>
      <c r="P152" s="42">
        <v>6</v>
      </c>
      <c r="Q152" s="42">
        <v>7</v>
      </c>
      <c r="R152" s="42">
        <v>8</v>
      </c>
      <c r="S152" s="42">
        <v>9</v>
      </c>
      <c r="T152" s="42">
        <v>10</v>
      </c>
      <c r="U152" s="42">
        <v>11</v>
      </c>
      <c r="V152" s="42">
        <v>12</v>
      </c>
      <c r="W152" s="115"/>
      <c r="X152" s="42" t="s">
        <v>20</v>
      </c>
      <c r="Y152" s="42" t="s">
        <v>21</v>
      </c>
      <c r="Z152" s="42" t="s">
        <v>22</v>
      </c>
      <c r="AA152" s="42" t="s">
        <v>23</v>
      </c>
    </row>
    <row r="153" spans="1:27" ht="44.25" customHeight="1" x14ac:dyDescent="0.2">
      <c r="A153" s="117" t="s">
        <v>64</v>
      </c>
      <c r="B153" s="123" t="s">
        <v>70</v>
      </c>
      <c r="C153" s="25"/>
      <c r="D153" s="117" t="s">
        <v>108</v>
      </c>
      <c r="E153" s="117" t="s">
        <v>35</v>
      </c>
      <c r="F153" s="154" t="s">
        <v>143</v>
      </c>
      <c r="G153" s="24" t="s">
        <v>137</v>
      </c>
      <c r="H153" s="117" t="s">
        <v>138</v>
      </c>
      <c r="I153" s="29" t="s">
        <v>139</v>
      </c>
      <c r="J153" s="117" t="s">
        <v>24</v>
      </c>
      <c r="K153" s="58"/>
      <c r="L153" s="58"/>
      <c r="M153" s="58"/>
      <c r="N153" s="58"/>
      <c r="O153" s="46"/>
      <c r="P153" s="46"/>
      <c r="Q153" s="46"/>
      <c r="R153" s="46"/>
      <c r="S153" s="46"/>
      <c r="T153" s="46"/>
      <c r="U153" s="46"/>
      <c r="V153" s="46"/>
      <c r="W153" s="177">
        <f>2508983.06-160000</f>
        <v>2348983.06</v>
      </c>
      <c r="X153" s="163" t="s">
        <v>12</v>
      </c>
      <c r="Y153" s="166" t="s">
        <v>12</v>
      </c>
      <c r="Z153" s="166" t="s">
        <v>12</v>
      </c>
      <c r="AA153" s="166" t="s">
        <v>12</v>
      </c>
    </row>
    <row r="154" spans="1:27" ht="61.5" customHeight="1" x14ac:dyDescent="0.2">
      <c r="A154" s="117"/>
      <c r="B154" s="123"/>
      <c r="C154" s="25"/>
      <c r="D154" s="117"/>
      <c r="E154" s="117"/>
      <c r="F154" s="154"/>
      <c r="G154" s="24" t="s">
        <v>140</v>
      </c>
      <c r="H154" s="117"/>
      <c r="I154" s="29" t="s">
        <v>288</v>
      </c>
      <c r="J154" s="117"/>
      <c r="K154" s="58"/>
      <c r="L154" s="58"/>
      <c r="M154" s="58"/>
      <c r="N154" s="58"/>
      <c r="O154" s="58"/>
      <c r="P154" s="58"/>
      <c r="Q154" s="58"/>
      <c r="R154" s="58"/>
      <c r="S154" s="58"/>
      <c r="T154" s="58"/>
      <c r="U154" s="58"/>
      <c r="V154" s="58"/>
      <c r="W154" s="178"/>
      <c r="X154" s="164"/>
      <c r="Y154" s="167"/>
      <c r="Z154" s="167"/>
      <c r="AA154" s="167"/>
    </row>
    <row r="155" spans="1:27" ht="42.75" x14ac:dyDescent="0.2">
      <c r="A155" s="117"/>
      <c r="B155" s="123"/>
      <c r="C155" s="25"/>
      <c r="D155" s="117"/>
      <c r="E155" s="117"/>
      <c r="F155" s="154"/>
      <c r="G155" s="24" t="s">
        <v>141</v>
      </c>
      <c r="H155" s="117"/>
      <c r="I155" s="29" t="s">
        <v>142</v>
      </c>
      <c r="J155" s="117"/>
      <c r="K155" s="58"/>
      <c r="L155" s="58"/>
      <c r="M155" s="58"/>
      <c r="N155" s="58"/>
      <c r="O155" s="58"/>
      <c r="P155" s="58"/>
      <c r="Q155" s="58"/>
      <c r="R155" s="58"/>
      <c r="S155" s="58"/>
      <c r="T155" s="58"/>
      <c r="U155" s="58"/>
      <c r="V155" s="58"/>
      <c r="W155" s="179"/>
      <c r="X155" s="165"/>
      <c r="Y155" s="168"/>
      <c r="Z155" s="168"/>
      <c r="AA155" s="168"/>
    </row>
    <row r="156" spans="1:27" ht="15.75" x14ac:dyDescent="0.2">
      <c r="A156" s="44">
        <v>1</v>
      </c>
      <c r="B156" s="44">
        <v>2</v>
      </c>
      <c r="C156" s="44"/>
      <c r="D156" s="44">
        <v>3</v>
      </c>
      <c r="E156" s="44">
        <v>4</v>
      </c>
      <c r="F156" s="45">
        <v>5</v>
      </c>
      <c r="G156" s="44">
        <v>6</v>
      </c>
      <c r="H156" s="44">
        <v>7</v>
      </c>
      <c r="I156" s="44">
        <v>8</v>
      </c>
      <c r="J156" s="44">
        <v>9</v>
      </c>
      <c r="K156" s="116">
        <v>10</v>
      </c>
      <c r="L156" s="116"/>
      <c r="M156" s="116"/>
      <c r="N156" s="116"/>
      <c r="O156" s="116"/>
      <c r="P156" s="116"/>
      <c r="Q156" s="116"/>
      <c r="R156" s="116"/>
      <c r="S156" s="116"/>
      <c r="T156" s="116"/>
      <c r="U156" s="116"/>
      <c r="V156" s="116"/>
      <c r="W156" s="44">
        <v>11</v>
      </c>
      <c r="X156" s="116">
        <v>12</v>
      </c>
      <c r="Y156" s="116"/>
      <c r="Z156" s="116"/>
      <c r="AA156" s="116"/>
    </row>
    <row r="157" spans="1:27" ht="15.75" customHeight="1" x14ac:dyDescent="0.2">
      <c r="A157" s="115" t="s">
        <v>58</v>
      </c>
      <c r="B157" s="115" t="s">
        <v>60</v>
      </c>
      <c r="C157" s="42"/>
      <c r="D157" s="115" t="s">
        <v>62</v>
      </c>
      <c r="E157" s="115" t="s">
        <v>33</v>
      </c>
      <c r="F157" s="137" t="s">
        <v>122</v>
      </c>
      <c r="G157" s="115" t="s">
        <v>0</v>
      </c>
      <c r="H157" s="115" t="s">
        <v>8</v>
      </c>
      <c r="I157" s="115" t="s">
        <v>11</v>
      </c>
      <c r="J157" s="115" t="s">
        <v>1</v>
      </c>
      <c r="K157" s="115" t="s">
        <v>2</v>
      </c>
      <c r="L157" s="115"/>
      <c r="M157" s="115"/>
      <c r="N157" s="115"/>
      <c r="O157" s="115"/>
      <c r="P157" s="115"/>
      <c r="Q157" s="115"/>
      <c r="R157" s="115"/>
      <c r="S157" s="115"/>
      <c r="T157" s="115"/>
      <c r="U157" s="115"/>
      <c r="V157" s="115"/>
      <c r="W157" s="115" t="s">
        <v>9</v>
      </c>
      <c r="X157" s="115" t="s">
        <v>15</v>
      </c>
      <c r="Y157" s="115"/>
      <c r="Z157" s="115"/>
      <c r="AA157" s="115"/>
    </row>
    <row r="158" spans="1:27" s="15" customFormat="1" ht="15.75" x14ac:dyDescent="0.25">
      <c r="A158" s="115"/>
      <c r="B158" s="115"/>
      <c r="C158" s="42"/>
      <c r="D158" s="115"/>
      <c r="E158" s="115"/>
      <c r="F158" s="137"/>
      <c r="G158" s="115"/>
      <c r="H158" s="115"/>
      <c r="I158" s="115"/>
      <c r="J158" s="115"/>
      <c r="K158" s="115" t="s">
        <v>3</v>
      </c>
      <c r="L158" s="115"/>
      <c r="M158" s="115"/>
      <c r="N158" s="115" t="s">
        <v>4</v>
      </c>
      <c r="O158" s="115"/>
      <c r="P158" s="115"/>
      <c r="Q158" s="115" t="s">
        <v>5</v>
      </c>
      <c r="R158" s="115"/>
      <c r="S158" s="115"/>
      <c r="T158" s="115" t="s">
        <v>6</v>
      </c>
      <c r="U158" s="115"/>
      <c r="V158" s="115"/>
      <c r="W158" s="115"/>
      <c r="X158" s="42" t="s">
        <v>16</v>
      </c>
      <c r="Y158" s="42" t="s">
        <v>17</v>
      </c>
      <c r="Z158" s="42" t="s">
        <v>18</v>
      </c>
      <c r="AA158" s="42" t="s">
        <v>19</v>
      </c>
    </row>
    <row r="159" spans="1:27" ht="15.75" customHeight="1" x14ac:dyDescent="0.2">
      <c r="A159" s="115"/>
      <c r="B159" s="115"/>
      <c r="C159" s="42"/>
      <c r="D159" s="115"/>
      <c r="E159" s="115"/>
      <c r="F159" s="137"/>
      <c r="G159" s="115"/>
      <c r="H159" s="115"/>
      <c r="I159" s="115"/>
      <c r="J159" s="115"/>
      <c r="K159" s="42">
        <v>1</v>
      </c>
      <c r="L159" s="42">
        <v>2</v>
      </c>
      <c r="M159" s="42">
        <v>3</v>
      </c>
      <c r="N159" s="42">
        <v>4</v>
      </c>
      <c r="O159" s="42">
        <v>5</v>
      </c>
      <c r="P159" s="42">
        <v>6</v>
      </c>
      <c r="Q159" s="42">
        <v>7</v>
      </c>
      <c r="R159" s="42">
        <v>8</v>
      </c>
      <c r="S159" s="42">
        <v>9</v>
      </c>
      <c r="T159" s="42">
        <v>10</v>
      </c>
      <c r="U159" s="42">
        <v>11</v>
      </c>
      <c r="V159" s="42">
        <v>12</v>
      </c>
      <c r="W159" s="115"/>
      <c r="X159" s="42" t="s">
        <v>20</v>
      </c>
      <c r="Y159" s="42" t="s">
        <v>21</v>
      </c>
      <c r="Z159" s="42" t="s">
        <v>22</v>
      </c>
      <c r="AA159" s="42" t="s">
        <v>23</v>
      </c>
    </row>
    <row r="160" spans="1:27" ht="172.5" customHeight="1" x14ac:dyDescent="0.2">
      <c r="A160" s="24" t="s">
        <v>64</v>
      </c>
      <c r="B160" s="12" t="s">
        <v>71</v>
      </c>
      <c r="C160" s="12"/>
      <c r="D160" s="59" t="s">
        <v>10</v>
      </c>
      <c r="E160" s="24" t="s">
        <v>7</v>
      </c>
      <c r="F160" s="48">
        <v>1</v>
      </c>
      <c r="G160" s="12" t="s">
        <v>34</v>
      </c>
      <c r="H160" s="12" t="s">
        <v>65</v>
      </c>
      <c r="I160" s="24" t="s">
        <v>332</v>
      </c>
      <c r="J160" s="24" t="s">
        <v>24</v>
      </c>
      <c r="K160" s="3"/>
      <c r="L160" s="3"/>
      <c r="M160" s="3"/>
      <c r="N160" s="5"/>
      <c r="O160" s="5"/>
      <c r="P160" s="5"/>
      <c r="Q160" s="5"/>
      <c r="R160" s="5"/>
      <c r="S160" s="5">
        <v>1</v>
      </c>
      <c r="T160" s="3"/>
      <c r="U160" s="3"/>
      <c r="V160" s="3"/>
      <c r="W160" s="66">
        <v>2078641.21</v>
      </c>
      <c r="X160" s="69"/>
      <c r="Y160" s="69"/>
      <c r="Z160" s="69"/>
      <c r="AA160" s="69"/>
    </row>
    <row r="161" spans="1:27" ht="15.75" x14ac:dyDescent="0.2">
      <c r="A161" s="44">
        <v>1</v>
      </c>
      <c r="B161" s="44">
        <v>2</v>
      </c>
      <c r="C161" s="44"/>
      <c r="D161" s="44">
        <v>3</v>
      </c>
      <c r="E161" s="44">
        <v>4</v>
      </c>
      <c r="F161" s="45">
        <v>5</v>
      </c>
      <c r="G161" s="44">
        <v>6</v>
      </c>
      <c r="H161" s="44">
        <v>7</v>
      </c>
      <c r="I161" s="44">
        <v>8</v>
      </c>
      <c r="J161" s="44">
        <v>9</v>
      </c>
      <c r="K161" s="116">
        <v>10</v>
      </c>
      <c r="L161" s="116"/>
      <c r="M161" s="116"/>
      <c r="N161" s="116"/>
      <c r="O161" s="116"/>
      <c r="P161" s="116"/>
      <c r="Q161" s="116"/>
      <c r="R161" s="116"/>
      <c r="S161" s="116"/>
      <c r="T161" s="116"/>
      <c r="U161" s="116"/>
      <c r="V161" s="116"/>
      <c r="W161" s="44">
        <v>11</v>
      </c>
      <c r="X161" s="116">
        <v>12</v>
      </c>
      <c r="Y161" s="116"/>
      <c r="Z161" s="116"/>
      <c r="AA161" s="116"/>
    </row>
    <row r="162" spans="1:27" ht="23.25" customHeight="1" x14ac:dyDescent="0.2">
      <c r="A162" s="115" t="s">
        <v>58</v>
      </c>
      <c r="B162" s="115" t="s">
        <v>60</v>
      </c>
      <c r="C162" s="42"/>
      <c r="D162" s="115" t="s">
        <v>62</v>
      </c>
      <c r="E162" s="115" t="s">
        <v>33</v>
      </c>
      <c r="F162" s="137" t="s">
        <v>122</v>
      </c>
      <c r="G162" s="115" t="s">
        <v>0</v>
      </c>
      <c r="H162" s="115" t="s">
        <v>8</v>
      </c>
      <c r="I162" s="115" t="s">
        <v>11</v>
      </c>
      <c r="J162" s="115" t="s">
        <v>1</v>
      </c>
      <c r="K162" s="115" t="s">
        <v>2</v>
      </c>
      <c r="L162" s="115"/>
      <c r="M162" s="115"/>
      <c r="N162" s="115"/>
      <c r="O162" s="115"/>
      <c r="P162" s="115"/>
      <c r="Q162" s="115"/>
      <c r="R162" s="115"/>
      <c r="S162" s="115"/>
      <c r="T162" s="115"/>
      <c r="U162" s="115"/>
      <c r="V162" s="115"/>
      <c r="W162" s="115" t="s">
        <v>9</v>
      </c>
      <c r="X162" s="115" t="s">
        <v>15</v>
      </c>
      <c r="Y162" s="115"/>
      <c r="Z162" s="115"/>
      <c r="AA162" s="115"/>
    </row>
    <row r="163" spans="1:27" s="15" customFormat="1" ht="15.75" x14ac:dyDescent="0.25">
      <c r="A163" s="115"/>
      <c r="B163" s="115"/>
      <c r="C163" s="42"/>
      <c r="D163" s="115"/>
      <c r="E163" s="115"/>
      <c r="F163" s="137"/>
      <c r="G163" s="115"/>
      <c r="H163" s="115"/>
      <c r="I163" s="115"/>
      <c r="J163" s="115"/>
      <c r="K163" s="115" t="s">
        <v>3</v>
      </c>
      <c r="L163" s="115"/>
      <c r="M163" s="115"/>
      <c r="N163" s="115" t="s">
        <v>4</v>
      </c>
      <c r="O163" s="115"/>
      <c r="P163" s="115"/>
      <c r="Q163" s="115" t="s">
        <v>5</v>
      </c>
      <c r="R163" s="115"/>
      <c r="S163" s="115"/>
      <c r="T163" s="115" t="s">
        <v>6</v>
      </c>
      <c r="U163" s="115"/>
      <c r="V163" s="115"/>
      <c r="W163" s="115"/>
      <c r="X163" s="42" t="s">
        <v>16</v>
      </c>
      <c r="Y163" s="42" t="s">
        <v>17</v>
      </c>
      <c r="Z163" s="42" t="s">
        <v>18</v>
      </c>
      <c r="AA163" s="42" t="s">
        <v>19</v>
      </c>
    </row>
    <row r="164" spans="1:27" ht="15.75" x14ac:dyDescent="0.2">
      <c r="A164" s="115"/>
      <c r="B164" s="115"/>
      <c r="C164" s="42"/>
      <c r="D164" s="115"/>
      <c r="E164" s="115"/>
      <c r="F164" s="137"/>
      <c r="G164" s="115"/>
      <c r="H164" s="115"/>
      <c r="I164" s="115"/>
      <c r="J164" s="115"/>
      <c r="K164" s="42">
        <v>1</v>
      </c>
      <c r="L164" s="42">
        <v>2</v>
      </c>
      <c r="M164" s="42">
        <v>3</v>
      </c>
      <c r="N164" s="42">
        <v>4</v>
      </c>
      <c r="O164" s="42">
        <v>5</v>
      </c>
      <c r="P164" s="42">
        <v>6</v>
      </c>
      <c r="Q164" s="42">
        <v>7</v>
      </c>
      <c r="R164" s="42">
        <v>8</v>
      </c>
      <c r="S164" s="42">
        <v>9</v>
      </c>
      <c r="T164" s="42">
        <v>10</v>
      </c>
      <c r="U164" s="42">
        <v>11</v>
      </c>
      <c r="V164" s="42">
        <v>12</v>
      </c>
      <c r="W164" s="115"/>
      <c r="X164" s="42" t="s">
        <v>20</v>
      </c>
      <c r="Y164" s="42" t="s">
        <v>21</v>
      </c>
      <c r="Z164" s="42" t="s">
        <v>22</v>
      </c>
      <c r="AA164" s="42" t="s">
        <v>23</v>
      </c>
    </row>
    <row r="165" spans="1:27" ht="52.5" customHeight="1" x14ac:dyDescent="0.2">
      <c r="A165" s="117" t="s">
        <v>64</v>
      </c>
      <c r="B165" s="117" t="s">
        <v>72</v>
      </c>
      <c r="C165" s="24"/>
      <c r="D165" s="117" t="s">
        <v>109</v>
      </c>
      <c r="E165" s="117" t="s">
        <v>111</v>
      </c>
      <c r="F165" s="155">
        <v>1</v>
      </c>
      <c r="G165" s="117" t="s">
        <v>110</v>
      </c>
      <c r="H165" s="117" t="s">
        <v>24</v>
      </c>
      <c r="I165" s="6" t="s">
        <v>113</v>
      </c>
      <c r="J165" s="117" t="s">
        <v>331</v>
      </c>
      <c r="K165" s="58"/>
      <c r="L165" s="58"/>
      <c r="M165" s="58"/>
      <c r="N165" s="58"/>
      <c r="O165" s="58"/>
      <c r="P165" s="58"/>
      <c r="Q165" s="58"/>
      <c r="R165" s="58"/>
      <c r="S165" s="58"/>
      <c r="T165" s="58"/>
      <c r="U165" s="58"/>
      <c r="V165" s="58"/>
      <c r="W165" s="162"/>
      <c r="X165" s="16">
        <v>0.25</v>
      </c>
      <c r="Y165" s="16">
        <v>0.25</v>
      </c>
      <c r="Z165" s="16">
        <v>0.25</v>
      </c>
      <c r="AA165" s="16">
        <v>0.25</v>
      </c>
    </row>
    <row r="166" spans="1:27" ht="52.5" customHeight="1" x14ac:dyDescent="0.2">
      <c r="A166" s="117"/>
      <c r="B166" s="117"/>
      <c r="C166" s="24"/>
      <c r="D166" s="117"/>
      <c r="E166" s="117"/>
      <c r="F166" s="156"/>
      <c r="G166" s="117"/>
      <c r="H166" s="117"/>
      <c r="I166" s="6" t="s">
        <v>114</v>
      </c>
      <c r="J166" s="117"/>
      <c r="K166" s="58"/>
      <c r="L166" s="58"/>
      <c r="M166" s="58"/>
      <c r="N166" s="58"/>
      <c r="O166" s="58"/>
      <c r="P166" s="58"/>
      <c r="Q166" s="58"/>
      <c r="R166" s="58"/>
      <c r="S166" s="58"/>
      <c r="T166" s="58"/>
      <c r="U166" s="58"/>
      <c r="V166" s="58"/>
      <c r="W166" s="162"/>
      <c r="X166" s="16">
        <v>0.25</v>
      </c>
      <c r="Y166" s="16">
        <v>0.25</v>
      </c>
      <c r="Z166" s="16">
        <v>0.25</v>
      </c>
      <c r="AA166" s="16">
        <v>0.25</v>
      </c>
    </row>
    <row r="167" spans="1:27" ht="15" thickBot="1" x14ac:dyDescent="0.25">
      <c r="A167" s="31"/>
      <c r="I167" s="158"/>
      <c r="J167" s="158"/>
      <c r="K167" s="158"/>
      <c r="L167" s="158"/>
      <c r="M167" s="158"/>
      <c r="N167" s="158"/>
      <c r="O167" s="158"/>
      <c r="P167" s="158"/>
      <c r="Q167" s="158"/>
      <c r="R167" s="158"/>
      <c r="S167" s="158"/>
      <c r="T167" s="158"/>
      <c r="U167" s="158"/>
      <c r="V167" s="158"/>
      <c r="W167" s="158"/>
      <c r="X167" s="158"/>
      <c r="Y167" s="158"/>
      <c r="Z167" s="158"/>
      <c r="AA167" s="158"/>
    </row>
    <row r="168" spans="1:27" ht="15.75" customHeight="1" thickBot="1" x14ac:dyDescent="0.3">
      <c r="A168" s="32"/>
      <c r="B168" s="28"/>
      <c r="C168" s="28"/>
      <c r="D168" s="28"/>
      <c r="E168" s="28"/>
      <c r="F168" s="89">
        <f>+F160+F144+F134+F125</f>
        <v>16</v>
      </c>
      <c r="G168" s="28" t="s">
        <v>107</v>
      </c>
      <c r="H168" s="67"/>
      <c r="I168" s="67"/>
      <c r="J168" s="28"/>
      <c r="K168" s="67"/>
      <c r="L168" s="67"/>
      <c r="M168" s="67"/>
      <c r="N168" s="67"/>
      <c r="O168" s="67"/>
      <c r="P168" s="67"/>
      <c r="Q168" s="67"/>
      <c r="R168" s="67"/>
      <c r="S168" s="67"/>
      <c r="T168" s="67"/>
      <c r="U168" s="67"/>
      <c r="V168" s="67"/>
      <c r="W168" s="90">
        <f>+W165+W160+W153+W144+W134+W125+W118+W113+W90+W78+W58+W42+W12</f>
        <v>91667073</v>
      </c>
      <c r="X168" s="91"/>
      <c r="Y168" s="67"/>
      <c r="Z168" s="67"/>
      <c r="AA168" s="70"/>
    </row>
    <row r="170" spans="1:27" ht="35.25" customHeight="1" x14ac:dyDescent="0.2"/>
    <row r="171" spans="1:27" ht="35.25" customHeight="1" x14ac:dyDescent="0.2"/>
  </sheetData>
  <mergeCells count="517">
    <mergeCell ref="D103:D105"/>
    <mergeCell ref="G103:G105"/>
    <mergeCell ref="H90:H107"/>
    <mergeCell ref="J95:J98"/>
    <mergeCell ref="D100:D101"/>
    <mergeCell ref="E100:E101"/>
    <mergeCell ref="F100:F101"/>
    <mergeCell ref="G100:G101"/>
    <mergeCell ref="X100:X101"/>
    <mergeCell ref="X93:X94"/>
    <mergeCell ref="X97:X99"/>
    <mergeCell ref="Y97:Y99"/>
    <mergeCell ref="Z97:Z99"/>
    <mergeCell ref="W134:W139"/>
    <mergeCell ref="W118:W119"/>
    <mergeCell ref="W144:W147"/>
    <mergeCell ref="W153:W155"/>
    <mergeCell ref="AA103:AA105"/>
    <mergeCell ref="J103:J105"/>
    <mergeCell ref="W90:W107"/>
    <mergeCell ref="AA97:AA99"/>
    <mergeCell ref="Y100:Y101"/>
    <mergeCell ref="Z100:Z101"/>
    <mergeCell ref="AA100:AA101"/>
    <mergeCell ref="Y93:Y94"/>
    <mergeCell ref="Z93:Z94"/>
    <mergeCell ref="AA93:AA94"/>
    <mergeCell ref="N93:N94"/>
    <mergeCell ref="M93:M94"/>
    <mergeCell ref="L93:L94"/>
    <mergeCell ref="K93:K94"/>
    <mergeCell ref="E103:E105"/>
    <mergeCell ref="E97:E99"/>
    <mergeCell ref="V93:V94"/>
    <mergeCell ref="U93:U94"/>
    <mergeCell ref="T93:T94"/>
    <mergeCell ref="S93:S94"/>
    <mergeCell ref="R93:R94"/>
    <mergeCell ref="Q93:Q94"/>
    <mergeCell ref="J125:J129"/>
    <mergeCell ref="J115:J117"/>
    <mergeCell ref="X161:AA161"/>
    <mergeCell ref="W162:W164"/>
    <mergeCell ref="W165:W166"/>
    <mergeCell ref="K163:M163"/>
    <mergeCell ref="X140:AA140"/>
    <mergeCell ref="W141:W143"/>
    <mergeCell ref="W131:W133"/>
    <mergeCell ref="X141:AA141"/>
    <mergeCell ref="X153:X155"/>
    <mergeCell ref="Y153:Y155"/>
    <mergeCell ref="Z153:Z155"/>
    <mergeCell ref="AA153:AA155"/>
    <mergeCell ref="F122:F124"/>
    <mergeCell ref="G122:G124"/>
    <mergeCell ref="H122:H124"/>
    <mergeCell ref="I122:I124"/>
    <mergeCell ref="J122:J124"/>
    <mergeCell ref="K122:V122"/>
    <mergeCell ref="K123:M123"/>
    <mergeCell ref="N123:P123"/>
    <mergeCell ref="Q123:S123"/>
    <mergeCell ref="Z58:Z64"/>
    <mergeCell ref="AA58:AA64"/>
    <mergeCell ref="A108:AA108"/>
    <mergeCell ref="F118:F119"/>
    <mergeCell ref="G118:G119"/>
    <mergeCell ref="B110:B112"/>
    <mergeCell ref="I110:I112"/>
    <mergeCell ref="C115:C117"/>
    <mergeCell ref="A115:A117"/>
    <mergeCell ref="A110:A112"/>
    <mergeCell ref="X103:X105"/>
    <mergeCell ref="Y103:Y105"/>
    <mergeCell ref="Z103:Z105"/>
    <mergeCell ref="D93:D94"/>
    <mergeCell ref="E93:E94"/>
    <mergeCell ref="F103:F105"/>
    <mergeCell ref="B90:B107"/>
    <mergeCell ref="G90:G91"/>
    <mergeCell ref="F93:F94"/>
    <mergeCell ref="D95:D99"/>
    <mergeCell ref="G95:G99"/>
    <mergeCell ref="F97:F99"/>
    <mergeCell ref="P93:P94"/>
    <mergeCell ref="O93:O94"/>
    <mergeCell ref="L16:L21"/>
    <mergeCell ref="J24:J31"/>
    <mergeCell ref="Z27:Z30"/>
    <mergeCell ref="AA27:AA30"/>
    <mergeCell ref="U16:U21"/>
    <mergeCell ref="V16:V21"/>
    <mergeCell ref="X16:X21"/>
    <mergeCell ref="Y16:Y21"/>
    <mergeCell ref="Z16:Z21"/>
    <mergeCell ref="AA16:AA21"/>
    <mergeCell ref="I115:I117"/>
    <mergeCell ref="H110:H112"/>
    <mergeCell ref="A157:A159"/>
    <mergeCell ref="K9:V9"/>
    <mergeCell ref="W9:W11"/>
    <mergeCell ref="X8:AA8"/>
    <mergeCell ref="X9:AA9"/>
    <mergeCell ref="K10:M10"/>
    <mergeCell ref="N10:P10"/>
    <mergeCell ref="Q10:S10"/>
    <mergeCell ref="T10:V10"/>
    <mergeCell ref="P27:P30"/>
    <mergeCell ref="Q27:Q30"/>
    <mergeCell ref="R27:R30"/>
    <mergeCell ref="S27:S30"/>
    <mergeCell ref="T27:T30"/>
    <mergeCell ref="U27:U30"/>
    <mergeCell ref="V27:V30"/>
    <mergeCell ref="X27:X30"/>
    <mergeCell ref="K27:K30"/>
    <mergeCell ref="L27:L30"/>
    <mergeCell ref="M27:M30"/>
    <mergeCell ref="N27:N30"/>
    <mergeCell ref="O27:O30"/>
    <mergeCell ref="D144:D147"/>
    <mergeCell ref="C131:C133"/>
    <mergeCell ref="C134:C136"/>
    <mergeCell ref="C141:C143"/>
    <mergeCell ref="G131:G133"/>
    <mergeCell ref="I167:AA167"/>
    <mergeCell ref="K156:V156"/>
    <mergeCell ref="K161:V161"/>
    <mergeCell ref="B9:B11"/>
    <mergeCell ref="D9:D11"/>
    <mergeCell ref="E9:E11"/>
    <mergeCell ref="F9:F11"/>
    <mergeCell ref="G9:G11"/>
    <mergeCell ref="H9:H11"/>
    <mergeCell ref="A120:V120"/>
    <mergeCell ref="I87:I89"/>
    <mergeCell ref="J87:J89"/>
    <mergeCell ref="K88:M88"/>
    <mergeCell ref="F87:F89"/>
    <mergeCell ref="G87:G89"/>
    <mergeCell ref="H87:H89"/>
    <mergeCell ref="D87:D89"/>
    <mergeCell ref="A87:A89"/>
    <mergeCell ref="B87:B89"/>
    <mergeCell ref="E150:E152"/>
    <mergeCell ref="F150:F152"/>
    <mergeCell ref="G150:G152"/>
    <mergeCell ref="H150:H152"/>
    <mergeCell ref="I150:I152"/>
    <mergeCell ref="J150:J152"/>
    <mergeCell ref="G144:G148"/>
    <mergeCell ref="H144:H147"/>
    <mergeCell ref="F144:F147"/>
    <mergeCell ref="A165:A166"/>
    <mergeCell ref="B165:B166"/>
    <mergeCell ref="D165:D166"/>
    <mergeCell ref="E165:E166"/>
    <mergeCell ref="F165:F166"/>
    <mergeCell ref="G165:G166"/>
    <mergeCell ref="H165:H166"/>
    <mergeCell ref="J165:J166"/>
    <mergeCell ref="J162:J164"/>
    <mergeCell ref="A162:A164"/>
    <mergeCell ref="B162:B164"/>
    <mergeCell ref="D162:D164"/>
    <mergeCell ref="E162:E164"/>
    <mergeCell ref="F162:F164"/>
    <mergeCell ref="G162:G164"/>
    <mergeCell ref="H162:H164"/>
    <mergeCell ref="I162:I164"/>
    <mergeCell ref="A153:A155"/>
    <mergeCell ref="B153:B155"/>
    <mergeCell ref="D153:D155"/>
    <mergeCell ref="E153:E155"/>
    <mergeCell ref="H153:H155"/>
    <mergeCell ref="G134:G139"/>
    <mergeCell ref="N163:P163"/>
    <mergeCell ref="Q163:S163"/>
    <mergeCell ref="T163:V163"/>
    <mergeCell ref="J157:J159"/>
    <mergeCell ref="K149:V149"/>
    <mergeCell ref="D157:D159"/>
    <mergeCell ref="E157:E159"/>
    <mergeCell ref="F157:F159"/>
    <mergeCell ref="J153:J155"/>
    <mergeCell ref="D150:D152"/>
    <mergeCell ref="B157:B159"/>
    <mergeCell ref="G157:G159"/>
    <mergeCell ref="H157:H159"/>
    <mergeCell ref="I157:I159"/>
    <mergeCell ref="A144:A148"/>
    <mergeCell ref="A150:A152"/>
    <mergeCell ref="B150:B152"/>
    <mergeCell ref="F153:F155"/>
    <mergeCell ref="A134:A139"/>
    <mergeCell ref="A141:A143"/>
    <mergeCell ref="E141:E143"/>
    <mergeCell ref="K140:V140"/>
    <mergeCell ref="H134:H139"/>
    <mergeCell ref="A131:A133"/>
    <mergeCell ref="X162:AA162"/>
    <mergeCell ref="K150:V150"/>
    <mergeCell ref="W150:W152"/>
    <mergeCell ref="X150:AA150"/>
    <mergeCell ref="K151:M151"/>
    <mergeCell ref="N151:P151"/>
    <mergeCell ref="Q151:S151"/>
    <mergeCell ref="T151:V151"/>
    <mergeCell ref="X156:AA156"/>
    <mergeCell ref="K157:V157"/>
    <mergeCell ref="W157:W159"/>
    <mergeCell ref="X157:AA157"/>
    <mergeCell ref="K158:M158"/>
    <mergeCell ref="N158:P158"/>
    <mergeCell ref="Q158:S158"/>
    <mergeCell ref="T158:V158"/>
    <mergeCell ref="K162:V162"/>
    <mergeCell ref="X149:AA149"/>
    <mergeCell ref="B134:B139"/>
    <mergeCell ref="D134:D139"/>
    <mergeCell ref="F134:F139"/>
    <mergeCell ref="F131:F133"/>
    <mergeCell ref="Q142:S142"/>
    <mergeCell ref="T142:V142"/>
    <mergeCell ref="J134:J139"/>
    <mergeCell ref="N142:P142"/>
    <mergeCell ref="K141:V141"/>
    <mergeCell ref="I131:I133"/>
    <mergeCell ref="B141:B143"/>
    <mergeCell ref="D141:D143"/>
    <mergeCell ref="H131:H133"/>
    <mergeCell ref="J131:J133"/>
    <mergeCell ref="K132:M132"/>
    <mergeCell ref="N132:P132"/>
    <mergeCell ref="E134:E139"/>
    <mergeCell ref="E131:E133"/>
    <mergeCell ref="K142:M142"/>
    <mergeCell ref="F141:F143"/>
    <mergeCell ref="G141:G143"/>
    <mergeCell ref="H141:H143"/>
    <mergeCell ref="I141:I143"/>
    <mergeCell ref="J141:J143"/>
    <mergeCell ref="B144:B148"/>
    <mergeCell ref="E144:E148"/>
    <mergeCell ref="J144:J147"/>
    <mergeCell ref="X131:AA131"/>
    <mergeCell ref="B115:B117"/>
    <mergeCell ref="G110:G112"/>
    <mergeCell ref="F110:F112"/>
    <mergeCell ref="J110:J112"/>
    <mergeCell ref="X115:AA115"/>
    <mergeCell ref="K114:V114"/>
    <mergeCell ref="T116:V116"/>
    <mergeCell ref="K121:V121"/>
    <mergeCell ref="K115:V115"/>
    <mergeCell ref="W122:W124"/>
    <mergeCell ref="X122:AA122"/>
    <mergeCell ref="T123:V123"/>
    <mergeCell ref="D125:D129"/>
    <mergeCell ref="E125:E129"/>
    <mergeCell ref="F125:F129"/>
    <mergeCell ref="G125:G129"/>
    <mergeCell ref="H125:H129"/>
    <mergeCell ref="D122:D124"/>
    <mergeCell ref="B131:B133"/>
    <mergeCell ref="D131:D133"/>
    <mergeCell ref="X109:AA109"/>
    <mergeCell ref="W110:W112"/>
    <mergeCell ref="X110:AA110"/>
    <mergeCell ref="K111:M111"/>
    <mergeCell ref="N111:P111"/>
    <mergeCell ref="Q111:S111"/>
    <mergeCell ref="T111:V111"/>
    <mergeCell ref="Q132:S132"/>
    <mergeCell ref="T132:V132"/>
    <mergeCell ref="K131:V131"/>
    <mergeCell ref="Q116:S116"/>
    <mergeCell ref="K130:V130"/>
    <mergeCell ref="X130:AA130"/>
    <mergeCell ref="X121:AA121"/>
    <mergeCell ref="K110:V110"/>
    <mergeCell ref="W125:W129"/>
    <mergeCell ref="D118:D119"/>
    <mergeCell ref="E118:E119"/>
    <mergeCell ref="A122:A124"/>
    <mergeCell ref="B122:B124"/>
    <mergeCell ref="A125:A129"/>
    <mergeCell ref="B125:B129"/>
    <mergeCell ref="C122:C124"/>
    <mergeCell ref="D115:D117"/>
    <mergeCell ref="E115:E117"/>
    <mergeCell ref="C118:C119"/>
    <mergeCell ref="E122:E124"/>
    <mergeCell ref="A7:AA7"/>
    <mergeCell ref="A12:A36"/>
    <mergeCell ref="B12:B36"/>
    <mergeCell ref="A9:A11"/>
    <mergeCell ref="X114:AA114"/>
    <mergeCell ref="A118:A119"/>
    <mergeCell ref="B118:B119"/>
    <mergeCell ref="H115:H117"/>
    <mergeCell ref="X74:AA74"/>
    <mergeCell ref="W115:W117"/>
    <mergeCell ref="Q76:S76"/>
    <mergeCell ref="T76:V76"/>
    <mergeCell ref="K116:M116"/>
    <mergeCell ref="N116:P116"/>
    <mergeCell ref="N40:P40"/>
    <mergeCell ref="K86:V86"/>
    <mergeCell ref="W75:W77"/>
    <mergeCell ref="D81:D82"/>
    <mergeCell ref="E81:E82"/>
    <mergeCell ref="F81:F82"/>
    <mergeCell ref="G81:G82"/>
    <mergeCell ref="X87:AA87"/>
    <mergeCell ref="Q88:S88"/>
    <mergeCell ref="T88:V88"/>
    <mergeCell ref="A1:AA1"/>
    <mergeCell ref="A6:AA6"/>
    <mergeCell ref="K55:V55"/>
    <mergeCell ref="N56:P56"/>
    <mergeCell ref="Q56:S56"/>
    <mergeCell ref="D45:D46"/>
    <mergeCell ref="J45:J46"/>
    <mergeCell ref="I9:I11"/>
    <mergeCell ref="J9:J11"/>
    <mergeCell ref="A39:A41"/>
    <mergeCell ref="B39:B41"/>
    <mergeCell ref="I39:I41"/>
    <mergeCell ref="J39:J41"/>
    <mergeCell ref="G55:G57"/>
    <mergeCell ref="A37:AA37"/>
    <mergeCell ref="X39:AA39"/>
    <mergeCell ref="W55:W57"/>
    <mergeCell ref="A55:A57"/>
    <mergeCell ref="H55:H57"/>
    <mergeCell ref="E39:E41"/>
    <mergeCell ref="I55:I57"/>
    <mergeCell ref="D39:D41"/>
    <mergeCell ref="F115:F117"/>
    <mergeCell ref="G115:G117"/>
    <mergeCell ref="C110:C112"/>
    <mergeCell ref="N88:P88"/>
    <mergeCell ref="F75:F77"/>
    <mergeCell ref="J58:J64"/>
    <mergeCell ref="K76:M76"/>
    <mergeCell ref="F39:F41"/>
    <mergeCell ref="D110:D112"/>
    <mergeCell ref="K74:V74"/>
    <mergeCell ref="E110:E112"/>
    <mergeCell ref="K109:V109"/>
    <mergeCell ref="D75:D77"/>
    <mergeCell ref="N76:P76"/>
    <mergeCell ref="K75:V75"/>
    <mergeCell ref="G75:G77"/>
    <mergeCell ref="K56:M56"/>
    <mergeCell ref="E55:E57"/>
    <mergeCell ref="A85:AA85"/>
    <mergeCell ref="X86:AA86"/>
    <mergeCell ref="A90:A107"/>
    <mergeCell ref="D90:D91"/>
    <mergeCell ref="E90:E91"/>
    <mergeCell ref="F90:F91"/>
    <mergeCell ref="D55:D57"/>
    <mergeCell ref="E75:E77"/>
    <mergeCell ref="K87:V87"/>
    <mergeCell ref="J65:J68"/>
    <mergeCell ref="T56:V56"/>
    <mergeCell ref="F55:F57"/>
    <mergeCell ref="D58:D64"/>
    <mergeCell ref="E58:E64"/>
    <mergeCell ref="F58:F64"/>
    <mergeCell ref="G58:G60"/>
    <mergeCell ref="A73:AA73"/>
    <mergeCell ref="A78:A84"/>
    <mergeCell ref="B78:B84"/>
    <mergeCell ref="B75:B77"/>
    <mergeCell ref="A75:A77"/>
    <mergeCell ref="H75:H77"/>
    <mergeCell ref="I75:I77"/>
    <mergeCell ref="J75:J77"/>
    <mergeCell ref="W87:W89"/>
    <mergeCell ref="H78:H84"/>
    <mergeCell ref="Z81:Z82"/>
    <mergeCell ref="E87:E89"/>
    <mergeCell ref="X58:X64"/>
    <mergeCell ref="Y58:Y64"/>
    <mergeCell ref="D12:D15"/>
    <mergeCell ref="E32:E34"/>
    <mergeCell ref="F32:F34"/>
    <mergeCell ref="G32:G34"/>
    <mergeCell ref="D16:D21"/>
    <mergeCell ref="D27:D30"/>
    <mergeCell ref="D23:D26"/>
    <mergeCell ref="D32:D34"/>
    <mergeCell ref="E23:E26"/>
    <mergeCell ref="F23:F26"/>
    <mergeCell ref="G23:G26"/>
    <mergeCell ref="E27:E30"/>
    <mergeCell ref="F27:F30"/>
    <mergeCell ref="G27:G30"/>
    <mergeCell ref="E14:E15"/>
    <mergeCell ref="F14:F15"/>
    <mergeCell ref="G14:G15"/>
    <mergeCell ref="G16:G21"/>
    <mergeCell ref="AA81:AA82"/>
    <mergeCell ref="X54:AA54"/>
    <mergeCell ref="T40:V40"/>
    <mergeCell ref="Q40:S40"/>
    <mergeCell ref="X38:AA38"/>
    <mergeCell ref="X75:AA75"/>
    <mergeCell ref="A53:AA53"/>
    <mergeCell ref="Y65:Y68"/>
    <mergeCell ref="Z65:Z68"/>
    <mergeCell ref="AA65:AA68"/>
    <mergeCell ref="J69:J71"/>
    <mergeCell ref="A58:A72"/>
    <mergeCell ref="B58:B72"/>
    <mergeCell ref="H58:H71"/>
    <mergeCell ref="D65:D68"/>
    <mergeCell ref="E65:E68"/>
    <mergeCell ref="F65:F68"/>
    <mergeCell ref="G39:G41"/>
    <mergeCell ref="W78:W84"/>
    <mergeCell ref="X81:X82"/>
    <mergeCell ref="X55:AA55"/>
    <mergeCell ref="H39:H41"/>
    <mergeCell ref="K54:V54"/>
    <mergeCell ref="B55:B57"/>
    <mergeCell ref="H12:H36"/>
    <mergeCell ref="M16:M21"/>
    <mergeCell ref="N16:N21"/>
    <mergeCell ref="O16:O21"/>
    <mergeCell ref="P16:P21"/>
    <mergeCell ref="Q16:Q21"/>
    <mergeCell ref="R16:R21"/>
    <mergeCell ref="N32:N34"/>
    <mergeCell ref="Y81:Y82"/>
    <mergeCell ref="Q32:Q34"/>
    <mergeCell ref="J35:J36"/>
    <mergeCell ref="R32:R34"/>
    <mergeCell ref="J32:J34"/>
    <mergeCell ref="K32:K34"/>
    <mergeCell ref="L32:L34"/>
    <mergeCell ref="J78:J84"/>
    <mergeCell ref="W58:W72"/>
    <mergeCell ref="X65:X68"/>
    <mergeCell ref="J55:J57"/>
    <mergeCell ref="W42:W52"/>
    <mergeCell ref="O32:O34"/>
    <mergeCell ref="P32:P34"/>
    <mergeCell ref="T16:T21"/>
    <mergeCell ref="K16:K21"/>
    <mergeCell ref="A2:AA2"/>
    <mergeCell ref="A3:AA3"/>
    <mergeCell ref="A4:AA4"/>
    <mergeCell ref="B42:B52"/>
    <mergeCell ref="K39:V39"/>
    <mergeCell ref="K40:M40"/>
    <mergeCell ref="K8:V8"/>
    <mergeCell ref="K38:V38"/>
    <mergeCell ref="U32:U34"/>
    <mergeCell ref="V32:V34"/>
    <mergeCell ref="A42:A52"/>
    <mergeCell ref="H42:H52"/>
    <mergeCell ref="X12:X13"/>
    <mergeCell ref="E12:E13"/>
    <mergeCell ref="F12:F13"/>
    <mergeCell ref="G12:G13"/>
    <mergeCell ref="E16:E21"/>
    <mergeCell ref="F16:F21"/>
    <mergeCell ref="M32:M34"/>
    <mergeCell ref="AA32:AA34"/>
    <mergeCell ref="W39:W41"/>
    <mergeCell ref="S32:S34"/>
    <mergeCell ref="T32:T34"/>
    <mergeCell ref="X32:X34"/>
    <mergeCell ref="AA12:AA13"/>
    <mergeCell ref="K12:K13"/>
    <mergeCell ref="L12:L13"/>
    <mergeCell ref="M12:M13"/>
    <mergeCell ref="N12:N13"/>
    <mergeCell ref="O12:O13"/>
    <mergeCell ref="P12:P13"/>
    <mergeCell ref="Q12:Q13"/>
    <mergeCell ref="R12:R13"/>
    <mergeCell ref="S12:S13"/>
    <mergeCell ref="T12:T13"/>
    <mergeCell ref="U12:U13"/>
    <mergeCell ref="V12:V13"/>
    <mergeCell ref="W12:W36"/>
    <mergeCell ref="X14:X15"/>
    <mergeCell ref="Y14:Y15"/>
    <mergeCell ref="Z14:Z15"/>
    <mergeCell ref="AA14:AA15"/>
    <mergeCell ref="Y12:Y13"/>
    <mergeCell ref="Z12:Z13"/>
    <mergeCell ref="Y27:Y30"/>
    <mergeCell ref="S16:S21"/>
    <mergeCell ref="Y32:Y34"/>
    <mergeCell ref="Z32:Z34"/>
    <mergeCell ref="X90:X91"/>
    <mergeCell ref="Y90:Y91"/>
    <mergeCell ref="Z90:Z91"/>
    <mergeCell ref="AA90:AA91"/>
    <mergeCell ref="K90:K91"/>
    <mergeCell ref="L90:L91"/>
    <mergeCell ref="M90:M91"/>
    <mergeCell ref="N90:N91"/>
    <mergeCell ref="O90:O91"/>
    <mergeCell ref="P90:P91"/>
    <mergeCell ref="Q90:Q91"/>
    <mergeCell ref="R90:R91"/>
    <mergeCell ref="S90:S91"/>
    <mergeCell ref="T90:T91"/>
    <mergeCell ref="U90:U91"/>
    <mergeCell ref="V90:V91"/>
  </mergeCells>
  <phoneticPr fontId="20" type="noConversion"/>
  <dataValidations count="1">
    <dataValidation allowBlank="1" showInputMessage="1" showErrorMessage="1" prompt="La meta si es producto o entregable intermedio no cubre meta del producto o entregable final de las metas del PEI" sqref="F110:F112 F75:F77 F39:F41 F162:F164 F9:F11 F115:F117 F87:F89 F122:F124 F131:F133 F141:F143 F150:F152 F157:F159 F55:F57" xr:uid="{68D343DA-B5E8-4842-85F2-7D460365B74A}"/>
  </dataValidations>
  <pageMargins left="0.25" right="0.25" top="0.75" bottom="0.75" header="0.3" footer="0.3"/>
  <pageSetup paperSize="5" scale="4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61F9534A0C3964480EE09E9FE58FF7A" ma:contentTypeVersion="8" ma:contentTypeDescription="Crear nuevo documento." ma:contentTypeScope="" ma:versionID="3a96aa26d1feff4b24251d6fac6355f4">
  <xsd:schema xmlns:xsd="http://www.w3.org/2001/XMLSchema" xmlns:xs="http://www.w3.org/2001/XMLSchema" xmlns:p="http://schemas.microsoft.com/office/2006/metadata/properties" xmlns:ns3="3c98ddb9-90c0-48ef-9243-c22aa00422d8" targetNamespace="http://schemas.microsoft.com/office/2006/metadata/properties" ma:root="true" ma:fieldsID="b86131cad7781c122111fc4c7b8fc23c" ns3:_="">
    <xsd:import namespace="3c98ddb9-90c0-48ef-9243-c22aa00422d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8ddb9-90c0-48ef-9243-c22aa00422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A5DA8C-9D09-4220-A677-63BF8CAA3520}">
  <ds:schemaRefs>
    <ds:schemaRef ds:uri="http://schemas.microsoft.com/sharepoint/v3/contenttype/forms"/>
  </ds:schemaRefs>
</ds:datastoreItem>
</file>

<file path=customXml/itemProps2.xml><?xml version="1.0" encoding="utf-8"?>
<ds:datastoreItem xmlns:ds="http://schemas.openxmlformats.org/officeDocument/2006/customXml" ds:itemID="{EC1B43BF-79D3-4482-AD7E-63968F383B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98ddb9-90c0-48ef-9243-c22aa0042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D329DC-272F-4CD9-B1DC-69608A3F92FD}">
  <ds:schemaRefs>
    <ds:schemaRef ds:uri="http://purl.org/dc/dcmitype/"/>
    <ds:schemaRef ds:uri="http://schemas.microsoft.com/office/2006/documentManagement/types"/>
    <ds:schemaRef ds:uri="http://schemas.microsoft.com/office/infopath/2007/PartnerControls"/>
    <ds:schemaRef ds:uri="3c98ddb9-90c0-48ef-9243-c22aa00422d8"/>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POA 2023</vt:lpstr>
      <vt:lpstr>'POA 2023'!Print_Area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Emgelberth Danilo Vargas Monzon</dc:creator>
  <cp:lastModifiedBy>Eddy Aybar</cp:lastModifiedBy>
  <cp:lastPrinted>2023-04-19T18:51:58Z</cp:lastPrinted>
  <dcterms:created xsi:type="dcterms:W3CDTF">2017-06-19T12:52:33Z</dcterms:created>
  <dcterms:modified xsi:type="dcterms:W3CDTF">2023-04-19T18:54:48Z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0x010100861F9534A0C3964480EE09E9FE58FF7A</vt:lpwstr>
  </property>
</Properties>
</file>