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6 Junio/"/>
    </mc:Choice>
  </mc:AlternateContent>
  <xr:revisionPtr revIDLastSave="180" documentId="8_{2BDC6155-A855-46D7-92D4-5873FC436194}" xr6:coauthVersionLast="47" xr6:coauthVersionMax="47" xr10:uidLastSave="{FBF872A9-9A4C-4F2C-8396-B5A4F0383C55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6" l="1"/>
  <c r="H23" i="6"/>
  <c r="I23" i="6"/>
  <c r="J23" i="6"/>
  <c r="K23" i="6"/>
  <c r="L23" i="6"/>
  <c r="M23" i="6"/>
  <c r="N14" i="6"/>
  <c r="O14" i="6" s="1"/>
  <c r="I14" i="6"/>
  <c r="I16" i="6"/>
  <c r="N16" i="6"/>
  <c r="O16" i="6" s="1"/>
  <c r="I22" i="6"/>
  <c r="N22" i="6"/>
  <c r="I19" i="6"/>
  <c r="N19" i="6"/>
  <c r="O19" i="6" s="1"/>
  <c r="N21" i="6"/>
  <c r="O21" i="6" s="1"/>
  <c r="I21" i="6"/>
  <c r="I17" i="6"/>
  <c r="N17" i="6"/>
  <c r="O17" i="6" s="1"/>
  <c r="I15" i="6"/>
  <c r="I18" i="6"/>
  <c r="N18" i="6"/>
  <c r="O18" i="6" s="1"/>
  <c r="O22" i="6" l="1"/>
  <c r="N15" i="6"/>
  <c r="I20" i="6"/>
  <c r="N20" i="6"/>
  <c r="N23" i="6" l="1"/>
  <c r="O20" i="6"/>
  <c r="O15" i="6"/>
  <c r="O23" i="6" l="1"/>
</calcChain>
</file>

<file path=xl/sharedStrings.xml><?xml version="1.0" encoding="utf-8"?>
<sst xmlns="http://schemas.openxmlformats.org/spreadsheetml/2006/main" count="67" uniqueCount="48">
  <si>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</si>
  <si>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</si>
  <si>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</si>
  <si>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</si>
  <si>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</si>
  <si>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</si>
  <si>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</si>
  <si>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</si>
  <si>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</si>
  <si>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</si>
  <si>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</si>
  <si>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</si>
  <si>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</si>
  <si>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</si>
  <si>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</si>
  <si>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</si>
  <si>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</si>
  <si>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</si>
  <si>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</si>
  <si>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</si>
  <si>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</si>
  <si>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</si>
  <si>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</si>
  <si>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</si>
  <si>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</si>
  <si>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</si>
  <si>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</si>
  <si>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</si>
  <si>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</si>
  <si>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</si>
  <si>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</si>
  <si>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</si>
  <si>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</si>
  <si>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</si>
  <si>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</si>
  <si>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</si>
  <si>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</si>
  <si>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</si>
  <si>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</si>
  <si>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</si>
  <si>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</si>
  <si>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ANELL MARIE FERNANDEZ SELMAN</t>
  </si>
  <si>
    <t>DIV. RECURSOS HUMANOS</t>
  </si>
  <si>
    <t>ANALISTA RECURSOS HUMANOS</t>
  </si>
  <si>
    <t>CARLOS DANIEL TORRES CORPORAN</t>
  </si>
  <si>
    <t>DIV. PLANIFICACION Y DESARROLLO</t>
  </si>
  <si>
    <t>ENC. DIV. PLANIFICACION Y DESARROLLO</t>
  </si>
  <si>
    <t>CONCEPTO PAGO SUELDO 000034 - EMPLEADOS TEMPORALES 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</si>
</sst>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3"/>
  <sheetViews>
    <sheetView tabSelected="1" zoomScaleNormal="100" workbookViewId="0">
      <selection activeCell="A9" sqref="A9:O9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9.5" x14ac:dyDescent="0.25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5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25">
      <c r="A4" s="23" t="s">
        <v>11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6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9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6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x14ac:dyDescent="0.25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23" t="s">
        <v>47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5.75" customHeight="1" x14ac:dyDescent="0.25">
      <c r="A10" s="8"/>
      <c r="B10" s="24"/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1" t="s">
        <v>31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s="17" customFormat="1" ht="45" x14ac:dyDescent="0.25">
      <c r="A14" s="11">
        <v>1</v>
      </c>
      <c r="B14" s="11" t="s">
        <v>44</v>
      </c>
      <c r="C14" s="12" t="s">
        <v>45</v>
      </c>
      <c r="D14" s="12" t="s">
        <v>46</v>
      </c>
      <c r="E14" s="12" t="s">
        <v>26</v>
      </c>
      <c r="F14" s="12" t="s">
        <v>38</v>
      </c>
      <c r="G14" s="7">
        <v>130000</v>
      </c>
      <c r="H14" s="7">
        <v>0</v>
      </c>
      <c r="I14" s="7">
        <f t="shared" ref="I14:I20" si="0">SUM(G14:H14)</f>
        <v>130000</v>
      </c>
      <c r="J14" s="7">
        <v>3731</v>
      </c>
      <c r="K14" s="7">
        <v>19162.12</v>
      </c>
      <c r="L14" s="7">
        <v>3952</v>
      </c>
      <c r="M14" s="7">
        <v>0</v>
      </c>
      <c r="N14" s="7">
        <f t="shared" ref="N14" si="1">SUM(J14:M14)</f>
        <v>26845.119999999999</v>
      </c>
      <c r="O14" s="7">
        <f t="shared" ref="O14" si="2">G14-N14</f>
        <v>103154.88</v>
      </c>
    </row>
    <row r="15" spans="1:15" ht="30" x14ac:dyDescent="0.25">
      <c r="A15" s="9">
        <v>2</v>
      </c>
      <c r="B15" s="10" t="s">
        <v>41</v>
      </c>
      <c r="C15" s="12" t="s">
        <v>42</v>
      </c>
      <c r="D15" s="10" t="s">
        <v>43</v>
      </c>
      <c r="E15" s="15" t="s">
        <v>27</v>
      </c>
      <c r="F15" s="15" t="s">
        <v>38</v>
      </c>
      <c r="G15" s="7">
        <v>65000</v>
      </c>
      <c r="H15" s="7">
        <v>0</v>
      </c>
      <c r="I15" s="7">
        <f t="shared" si="0"/>
        <v>65000</v>
      </c>
      <c r="J15" s="7">
        <v>1865.5</v>
      </c>
      <c r="K15" s="7">
        <v>4427.58</v>
      </c>
      <c r="L15" s="7">
        <v>1976</v>
      </c>
      <c r="M15" s="7">
        <v>2568.52</v>
      </c>
      <c r="N15" s="7">
        <f t="shared" ref="N15" si="3">SUM(J15:M15)</f>
        <v>10837.6</v>
      </c>
      <c r="O15" s="7">
        <f t="shared" ref="O15:O20" si="4">G15-N15</f>
        <v>54162.400000000001</v>
      </c>
    </row>
    <row r="16" spans="1:15" x14ac:dyDescent="0.25">
      <c r="A16" s="9">
        <v>3</v>
      </c>
      <c r="B16" s="10" t="s">
        <v>22</v>
      </c>
      <c r="C16" s="12" t="s">
        <v>32</v>
      </c>
      <c r="D16" s="10" t="s">
        <v>21</v>
      </c>
      <c r="E16" s="15" t="s">
        <v>26</v>
      </c>
      <c r="F16" s="15" t="s">
        <v>38</v>
      </c>
      <c r="G16" s="7">
        <v>100000</v>
      </c>
      <c r="H16" s="7">
        <v>0</v>
      </c>
      <c r="I16" s="7">
        <f t="shared" ref="I16" si="5">SUM(G16:H16)</f>
        <v>100000</v>
      </c>
      <c r="J16" s="7">
        <v>2870</v>
      </c>
      <c r="K16" s="7">
        <v>12105.37</v>
      </c>
      <c r="L16" s="7">
        <v>3040</v>
      </c>
      <c r="M16" s="7">
        <v>0</v>
      </c>
      <c r="N16" s="7">
        <f t="shared" ref="N16" si="6">SUM(J16:M16)</f>
        <v>18015.370000000003</v>
      </c>
      <c r="O16" s="7">
        <f t="shared" ref="O16" si="7">G16-N16</f>
        <v>81984.63</v>
      </c>
    </row>
    <row r="17" spans="1:15" x14ac:dyDescent="0.25">
      <c r="A17" s="16">
        <v>4</v>
      </c>
      <c r="B17" s="10" t="s">
        <v>28</v>
      </c>
      <c r="C17" s="12" t="s">
        <v>32</v>
      </c>
      <c r="D17" s="10" t="s">
        <v>29</v>
      </c>
      <c r="E17" s="15" t="s">
        <v>27</v>
      </c>
      <c r="F17" s="15" t="s">
        <v>38</v>
      </c>
      <c r="G17" s="7">
        <v>110000</v>
      </c>
      <c r="H17" s="7">
        <v>0</v>
      </c>
      <c r="I17" s="7">
        <f t="shared" si="0"/>
        <v>110000</v>
      </c>
      <c r="J17" s="7">
        <v>3157</v>
      </c>
      <c r="K17" s="7">
        <v>14063.26</v>
      </c>
      <c r="L17" s="7">
        <v>3344</v>
      </c>
      <c r="M17" s="7">
        <v>1577.45</v>
      </c>
      <c r="N17" s="7">
        <f t="shared" ref="N17" si="8">SUM(J17:M17)</f>
        <v>22141.710000000003</v>
      </c>
      <c r="O17" s="7">
        <f t="shared" si="4"/>
        <v>87858.29</v>
      </c>
    </row>
    <row r="18" spans="1:15" ht="30" x14ac:dyDescent="0.25">
      <c r="A18" s="9">
        <v>5</v>
      </c>
      <c r="B18" s="11" t="s">
        <v>23</v>
      </c>
      <c r="C18" s="10" t="s">
        <v>20</v>
      </c>
      <c r="D18" s="10" t="s">
        <v>24</v>
      </c>
      <c r="E18" s="15" t="s">
        <v>27</v>
      </c>
      <c r="F18" s="15" t="s">
        <v>38</v>
      </c>
      <c r="G18" s="7">
        <v>130000</v>
      </c>
      <c r="H18" s="7">
        <v>0</v>
      </c>
      <c r="I18" s="7">
        <f t="shared" si="0"/>
        <v>130000</v>
      </c>
      <c r="J18" s="7">
        <v>3731</v>
      </c>
      <c r="K18" s="7">
        <v>19162.12</v>
      </c>
      <c r="L18" s="7">
        <v>3952</v>
      </c>
      <c r="M18" s="7">
        <v>0</v>
      </c>
      <c r="N18" s="7">
        <f>SUM(J18:M18)</f>
        <v>26845.119999999999</v>
      </c>
      <c r="O18" s="7">
        <f t="shared" si="4"/>
        <v>103154.88</v>
      </c>
    </row>
    <row r="19" spans="1:15" ht="30" x14ac:dyDescent="0.25">
      <c r="A19" s="9">
        <v>6</v>
      </c>
      <c r="B19" s="11" t="s">
        <v>36</v>
      </c>
      <c r="C19" s="10" t="s">
        <v>20</v>
      </c>
      <c r="D19" s="10" t="s">
        <v>37</v>
      </c>
      <c r="E19" s="15" t="s">
        <v>27</v>
      </c>
      <c r="F19" s="15" t="s">
        <v>38</v>
      </c>
      <c r="G19" s="7">
        <v>47000</v>
      </c>
      <c r="H19" s="7">
        <v>0</v>
      </c>
      <c r="I19" s="7">
        <f t="shared" si="0"/>
        <v>47000</v>
      </c>
      <c r="J19" s="7">
        <v>1348.9</v>
      </c>
      <c r="K19" s="7">
        <v>1430.6</v>
      </c>
      <c r="L19" s="7">
        <v>1428.8</v>
      </c>
      <c r="M19" s="7">
        <v>0</v>
      </c>
      <c r="N19" s="7">
        <f>SUM(J19:M19)</f>
        <v>4208.3</v>
      </c>
      <c r="O19" s="7">
        <f t="shared" ref="O19" si="9">G19-N19</f>
        <v>42791.7</v>
      </c>
    </row>
    <row r="20" spans="1:15" ht="30" x14ac:dyDescent="0.25">
      <c r="A20" s="16">
        <v>7</v>
      </c>
      <c r="B20" s="6" t="s">
        <v>33</v>
      </c>
      <c r="C20" s="1" t="s">
        <v>19</v>
      </c>
      <c r="D20" s="6" t="s">
        <v>30</v>
      </c>
      <c r="E20" s="9" t="s">
        <v>26</v>
      </c>
      <c r="F20" s="15" t="s">
        <v>38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2568.52</v>
      </c>
      <c r="N20" s="7">
        <f>SUM(J20:M20)</f>
        <v>16169.01</v>
      </c>
      <c r="O20" s="7">
        <f t="shared" si="4"/>
        <v>68830.990000000005</v>
      </c>
    </row>
    <row r="21" spans="1:15" ht="30" x14ac:dyDescent="0.25">
      <c r="A21" s="9">
        <v>8</v>
      </c>
      <c r="B21" s="6" t="s">
        <v>34</v>
      </c>
      <c r="C21" s="1" t="s">
        <v>19</v>
      </c>
      <c r="D21" s="6" t="s">
        <v>35</v>
      </c>
      <c r="E21" s="9" t="s">
        <v>26</v>
      </c>
      <c r="F21" s="15" t="s">
        <v>38</v>
      </c>
      <c r="G21" s="7">
        <v>90000</v>
      </c>
      <c r="H21" s="7">
        <v>0</v>
      </c>
      <c r="I21" s="7">
        <f t="shared" ref="I21" si="10">SUM(G21:H21)</f>
        <v>90000</v>
      </c>
      <c r="J21" s="7">
        <v>2583</v>
      </c>
      <c r="K21" s="7">
        <v>9753.1200000000008</v>
      </c>
      <c r="L21" s="7">
        <v>2736</v>
      </c>
      <c r="M21" s="7">
        <v>0</v>
      </c>
      <c r="N21" s="7">
        <f t="shared" ref="N21" si="11">SUM(J21:M21)</f>
        <v>15072.12</v>
      </c>
      <c r="O21" s="7">
        <f t="shared" ref="O21" si="12">G21-N21</f>
        <v>74927.88</v>
      </c>
    </row>
    <row r="22" spans="1:15" ht="30" x14ac:dyDescent="0.25">
      <c r="A22" s="9">
        <v>9</v>
      </c>
      <c r="B22" s="6" t="s">
        <v>39</v>
      </c>
      <c r="C22" s="1" t="s">
        <v>19</v>
      </c>
      <c r="D22" s="6" t="s">
        <v>40</v>
      </c>
      <c r="E22" s="9" t="s">
        <v>27</v>
      </c>
      <c r="F22" s="15" t="s">
        <v>38</v>
      </c>
      <c r="G22" s="7">
        <v>110000</v>
      </c>
      <c r="H22" s="7">
        <v>0</v>
      </c>
      <c r="I22" s="7">
        <f t="shared" ref="I22" si="13">SUM(G22:H22)</f>
        <v>110000</v>
      </c>
      <c r="J22" s="7">
        <v>3157</v>
      </c>
      <c r="K22" s="7">
        <v>14457.62</v>
      </c>
      <c r="L22" s="7">
        <v>3344</v>
      </c>
      <c r="M22" s="7">
        <v>0</v>
      </c>
      <c r="N22" s="7">
        <f t="shared" ref="N22" si="14">SUM(J22:M22)</f>
        <v>20958.620000000003</v>
      </c>
      <c r="O22" s="7">
        <f t="shared" ref="O22" si="15">G22-N22</f>
        <v>89041.38</v>
      </c>
    </row>
    <row r="23" spans="1:15" x14ac:dyDescent="0.25">
      <c r="D23" s="19" t="s">
        <v>7</v>
      </c>
      <c r="E23" s="20"/>
      <c r="F23" s="20"/>
      <c r="G23" s="13">
        <f t="shared" ref="G23:O23" si="16">SUM(G14:G22)</f>
        <v>867000</v>
      </c>
      <c r="H23" s="14">
        <f t="shared" si="16"/>
        <v>0</v>
      </c>
      <c r="I23" s="14">
        <f t="shared" si="16"/>
        <v>867000</v>
      </c>
      <c r="J23" s="14">
        <f t="shared" si="16"/>
        <v>24882.9</v>
      </c>
      <c r="K23" s="14">
        <f t="shared" si="16"/>
        <v>103138.78</v>
      </c>
      <c r="L23" s="14">
        <f t="shared" si="16"/>
        <v>26356.799999999999</v>
      </c>
      <c r="M23" s="14">
        <f t="shared" si="16"/>
        <v>6714.49</v>
      </c>
      <c r="N23" s="14">
        <f t="shared" si="16"/>
        <v>161092.97</v>
      </c>
      <c r="O23" s="14">
        <f t="shared" si="16"/>
        <v>705907.03</v>
      </c>
    </row>
  </sheetData>
  <mergeCells count="13">
    <mergeCell ref="A1:O1"/>
    <mergeCell ref="A2:O2"/>
    <mergeCell ref="A3:O3"/>
    <mergeCell ref="A4:O4"/>
    <mergeCell ref="A5:O5"/>
    <mergeCell ref="A12:O12"/>
    <mergeCell ref="D23:F23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9" orientation="landscape" r:id="rId1"/>
  <ignoredErrors>
    <ignoredError sqref="I17:I18 I20 I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2023-07-27T14:56:33Z</dcterms:modified>
</cp:coreProperties>
</file>