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8 Agosto/"/>
    </mc:Choice>
  </mc:AlternateContent>
  <xr:revisionPtr revIDLastSave="70" documentId="8_{348AA9F0-9158-4BAB-92F5-73BCBA52864E}" xr6:coauthVersionLast="47" xr6:coauthVersionMax="47" xr10:uidLastSave="{EE440F3B-C85E-495C-9132-5486092DD280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5" l="1"/>
  <c r="O16" i="5" s="1"/>
  <c r="I16" i="5"/>
  <c r="H19" i="5"/>
  <c r="M19" i="5"/>
  <c r="L19" i="5"/>
  <c r="K19" i="5"/>
  <c r="J19" i="5"/>
  <c r="G19" i="5"/>
  <c r="N15" i="5"/>
  <c r="O15" i="5" s="1"/>
  <c r="I15" i="5"/>
  <c r="N14" i="5"/>
  <c r="N18" i="5"/>
  <c r="O18" i="5" s="1"/>
  <c r="I18" i="5"/>
  <c r="N17" i="5"/>
  <c r="I17" i="5"/>
  <c r="O14" i="5"/>
  <c r="O19" i="5" s="1"/>
  <c r="I14" i="5"/>
  <c r="O17" i="5"/>
  <c r="N19" i="5"/>
  <c r="I19" i="5" l="1"/>
</calcChain>
</file>

<file path=xl/sharedStrings.xml><?xml version="1.0" encoding="utf-8"?>
<sst xmlns="http://schemas.openxmlformats.org/spreadsheetml/2006/main" count="47" uniqueCount="36">
  <si>
    <t>NOMBRE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</si>
  <si>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</si>
  <si>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</si>
  <si>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</si>
  <si>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</si>
  <si>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</si>
  <si>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</si>
  <si>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</si>
  <si>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</si>
  <si>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</si>
  <si>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</si>
  <si>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</si>
  <si>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</si>
  <si>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</si>
  <si>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</si>
  <si>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</si>
  <si>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</si>
  <si>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</si>
  <si>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</si>
  <si>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CAPITAN DE LANCHA</t>
  </si>
  <si>
    <t>DIV. EMBARCACIONES Y EQ. MARINOS</t>
  </si>
  <si>
    <t>YERISON MEDINA FLORES</t>
  </si>
  <si>
    <t>JAIME ENRIQUE SANCHEZ GIL</t>
  </si>
  <si>
    <t>GENERO</t>
  </si>
  <si>
    <t>MASCULINO</t>
  </si>
  <si>
    <t>RAFAEL PEREZ PEREZ</t>
  </si>
  <si>
    <t>AREA</t>
  </si>
  <si>
    <t>CARGO</t>
  </si>
  <si>
    <t>DIVISION ADMINISTRATIVA  FINANCIERA</t>
  </si>
  <si>
    <t>CHOFER I</t>
  </si>
  <si>
    <t>DEPARTAMENTO TECNICO Y CIENTIFICO</t>
  </si>
  <si>
    <t>SUPERVISOR DE SEGURIDAD</t>
  </si>
  <si>
    <t>ENCARGADO DE LA DIVISION DE EMBARCACIONES Y EQUIPOS MARINOS</t>
  </si>
  <si>
    <t>CATEGORIA</t>
  </si>
  <si>
    <t>SEGURIDAD</t>
  </si>
  <si>
    <t>CONCEPTO PAGO SUELDO 000007 - COMPENSACION DE SEGURIDAD CORRESPONDIENTE AL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</si>
</sst>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2</xdr:col>
      <xdr:colOff>114020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19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6.5703125" style="3" bestFit="1" customWidth="1"/>
    <col min="3" max="3" width="20.7109375" style="13" bestFit="1" customWidth="1"/>
    <col min="4" max="4" width="26.71093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9.5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18" t="s">
        <v>10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6.7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9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6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x14ac:dyDescent="0.25">
      <c r="A8" s="17" t="s">
        <v>11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8" customHeight="1" x14ac:dyDescent="0.25">
      <c r="A9" s="18" t="s">
        <v>35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5.75" customHeight="1" x14ac:dyDescent="0.25">
      <c r="A10" s="6"/>
      <c r="B10" s="19"/>
      <c r="C10" s="1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6" t="s">
        <v>18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4" t="s">
        <v>9</v>
      </c>
      <c r="B13" s="4" t="s">
        <v>0</v>
      </c>
      <c r="C13" s="1" t="s">
        <v>26</v>
      </c>
      <c r="D13" s="1" t="s">
        <v>27</v>
      </c>
      <c r="E13" s="1" t="s">
        <v>23</v>
      </c>
      <c r="F13" s="1" t="s">
        <v>33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7">
        <v>1</v>
      </c>
      <c r="B14" s="11" t="s">
        <v>21</v>
      </c>
      <c r="C14" s="11" t="s">
        <v>28</v>
      </c>
      <c r="D14" s="8" t="s">
        <v>29</v>
      </c>
      <c r="E14" s="8" t="s">
        <v>24</v>
      </c>
      <c r="F14" s="8" t="s">
        <v>34</v>
      </c>
      <c r="G14" s="5">
        <v>30000</v>
      </c>
      <c r="H14" s="5">
        <v>0</v>
      </c>
      <c r="I14" s="5">
        <f>SUM(G14:H14)</f>
        <v>30000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30000</v>
      </c>
    </row>
    <row r="15" spans="1:15" ht="45" x14ac:dyDescent="0.25">
      <c r="A15" s="9">
        <v>2</v>
      </c>
      <c r="B15" s="11" t="s">
        <v>22</v>
      </c>
      <c r="C15" s="11" t="s">
        <v>28</v>
      </c>
      <c r="D15" s="8" t="s">
        <v>31</v>
      </c>
      <c r="E15" s="8" t="s">
        <v>24</v>
      </c>
      <c r="F15" s="8" t="s">
        <v>34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45" x14ac:dyDescent="0.25">
      <c r="A16" s="7">
        <v>3</v>
      </c>
      <c r="B16" s="10" t="s">
        <v>25</v>
      </c>
      <c r="C16" s="11" t="s">
        <v>28</v>
      </c>
      <c r="D16" s="8" t="s">
        <v>31</v>
      </c>
      <c r="E16" s="8" t="s">
        <v>24</v>
      </c>
      <c r="F16" s="8" t="s">
        <v>34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45" x14ac:dyDescent="0.25">
      <c r="A17" s="7">
        <v>4</v>
      </c>
      <c r="B17" s="10" t="s">
        <v>6</v>
      </c>
      <c r="C17" s="11" t="s">
        <v>20</v>
      </c>
      <c r="D17" s="8" t="s">
        <v>32</v>
      </c>
      <c r="E17" s="8" t="s">
        <v>24</v>
      </c>
      <c r="F17" s="8" t="s">
        <v>34</v>
      </c>
      <c r="G17" s="5">
        <v>130000</v>
      </c>
      <c r="H17" s="5">
        <v>0</v>
      </c>
      <c r="I17" s="5">
        <f t="shared" ref="I17:I18" si="2">SUM(G17:H17)</f>
        <v>130000</v>
      </c>
      <c r="J17" s="5">
        <v>0</v>
      </c>
      <c r="K17" s="5">
        <v>21082.87</v>
      </c>
      <c r="L17" s="5">
        <v>0</v>
      </c>
      <c r="M17" s="5">
        <v>0</v>
      </c>
      <c r="N17" s="5">
        <f t="shared" ref="N17:N18" si="3">SUM(J17:M17)</f>
        <v>21082.87</v>
      </c>
      <c r="O17" s="5">
        <f t="shared" ref="O17:O18" si="4">G17-N17</f>
        <v>108917.13</v>
      </c>
    </row>
    <row r="18" spans="1:15" ht="33.75" customHeight="1" x14ac:dyDescent="0.25">
      <c r="A18" s="9">
        <v>5</v>
      </c>
      <c r="B18" s="10" t="s">
        <v>7</v>
      </c>
      <c r="C18" s="11" t="s">
        <v>30</v>
      </c>
      <c r="D18" s="8" t="s">
        <v>19</v>
      </c>
      <c r="E18" s="8" t="s">
        <v>24</v>
      </c>
      <c r="F18" s="8" t="s">
        <v>34</v>
      </c>
      <c r="G18" s="5">
        <v>8000</v>
      </c>
      <c r="H18" s="5">
        <v>0</v>
      </c>
      <c r="I18" s="5">
        <f t="shared" si="2"/>
        <v>8000</v>
      </c>
      <c r="J18" s="5">
        <v>0</v>
      </c>
      <c r="K18" s="5">
        <v>0</v>
      </c>
      <c r="L18" s="5">
        <v>0</v>
      </c>
      <c r="M18" s="5">
        <v>0</v>
      </c>
      <c r="N18" s="5">
        <f t="shared" si="3"/>
        <v>0</v>
      </c>
      <c r="O18" s="5">
        <f t="shared" si="4"/>
        <v>8000</v>
      </c>
    </row>
    <row r="19" spans="1:15" x14ac:dyDescent="0.25">
      <c r="D19" s="15" t="s">
        <v>8</v>
      </c>
      <c r="E19" s="15"/>
      <c r="F19" s="15"/>
      <c r="G19" s="12">
        <f>SUM(G14:G18)</f>
        <v>268000</v>
      </c>
      <c r="H19" s="12">
        <f>SUM(H14:H18)</f>
        <v>0</v>
      </c>
      <c r="I19" s="12">
        <f t="shared" ref="I19:O19" si="5">SUM(I14:I18)</f>
        <v>268000</v>
      </c>
      <c r="J19" s="12">
        <f t="shared" si="5"/>
        <v>0</v>
      </c>
      <c r="K19" s="12">
        <f t="shared" si="5"/>
        <v>25677.37</v>
      </c>
      <c r="L19" s="12">
        <f t="shared" si="5"/>
        <v>0</v>
      </c>
      <c r="M19" s="12">
        <f t="shared" si="5"/>
        <v>0</v>
      </c>
      <c r="N19" s="12">
        <f t="shared" si="5"/>
        <v>25677.37</v>
      </c>
      <c r="O19" s="12">
        <f t="shared" si="5"/>
        <v>242322.63</v>
      </c>
    </row>
  </sheetData>
  <mergeCells count="13">
    <mergeCell ref="A1:O1"/>
    <mergeCell ref="A2:O2"/>
    <mergeCell ref="A3:O3"/>
    <mergeCell ref="A4:O4"/>
    <mergeCell ref="A5:O5"/>
    <mergeCell ref="A12:O12"/>
    <mergeCell ref="D19:F19"/>
    <mergeCell ref="A6:O6"/>
    <mergeCell ref="A7:O7"/>
    <mergeCell ref="A8:O8"/>
    <mergeCell ref="A9:O9"/>
    <mergeCell ref="B10:C10"/>
    <mergeCell ref="A11:O11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2023-09-08T13:55:09Z</dcterms:modified>
</cp:coreProperties>
</file>