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Enero/"/>
    </mc:Choice>
  </mc:AlternateContent>
  <xr:revisionPtr revIDLastSave="9" documentId="8_{07A68EBF-C088-4073-96DB-26423D5E38CD}" xr6:coauthVersionLast="47" xr6:coauthVersionMax="47" xr10:uidLastSave="{98977135-68FD-421C-9D1A-4DE6AFC7730B}"/>
  <bookViews>
    <workbookView xWindow="30" yWindow="30" windowWidth="20490" windowHeight="10770" xr2:uid="{00000000-000D-0000-FFFF-FFFF00000000}"/>
  </bookViews>
  <sheets>
    <sheet name="PERSONAL CONTRATADO" sheetId="6" r:id="rId1"/>
  </sheets>
  <definedNames>
    <definedName name="_xlnm.Print_Area" localSheetId="0">'PERSONAL CONTRATADO'!$A$1:$Q$19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6" l="1"/>
  <c r="Q18" i="6" s="1"/>
  <c r="K18" i="6"/>
  <c r="K15" i="6"/>
  <c r="P15" i="6"/>
  <c r="Q15" i="6" s="1"/>
  <c r="K14" i="6"/>
  <c r="O19" i="6"/>
  <c r="N19" i="6"/>
  <c r="M19" i="6"/>
  <c r="L19" i="6"/>
  <c r="J19" i="6"/>
  <c r="I19" i="6"/>
  <c r="K16" i="6"/>
  <c r="P16" i="6"/>
  <c r="Q16" i="6" s="1"/>
  <c r="P14" i="6" l="1"/>
  <c r="K17" i="6"/>
  <c r="K19" i="6" s="1"/>
  <c r="P17" i="6"/>
  <c r="P19" i="6" l="1"/>
  <c r="Q17" i="6"/>
  <c r="Q14" i="6"/>
  <c r="Q19" i="6" l="1"/>
</calcChain>
</file>

<file path=xl/sharedStrings.xml><?xml version="1.0" encoding="utf-8"?>
<sst xmlns="http://schemas.openxmlformats.org/spreadsheetml/2006/main" count="52" uniqueCount="41">
  <si>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</si>
  <si>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</si>
  <si>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</si>
  <si>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</si>
  <si>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</si>
  <si>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</si>
  <si>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</si>
  <si>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CONTRATADO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</si>
  <si>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</si>
  <si>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</si>
  <si>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</si>
  <si>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</si>
  <si>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</si>
  <si>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</si>
  <si>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</si>
  <si>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</si>
  <si>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</si>
  <si>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</si>
  <si>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</si>
  <si>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</si>
  <si>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</si>
  <si>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</si>
  <si>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DESDE</t>
  </si>
  <si>
    <t>HASTA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</si>
  <si>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</si>
  <si>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</si>
  <si>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</si>
  <si>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</si>
  <si>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</si>
  <si>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</si>
  <si>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</si>
  <si>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31/12/2021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</si>
  <si>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</si>
  <si>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</si>
  <si>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</si>
  <si>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</si>
  <si>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</si>
  <si>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</si>
  <si>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</si>
  <si>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</si>
  <si>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CONCEPTO PAGO SUELDO 000034 - CONTRATADOS TEMPOREROS 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</si>
</sst>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Q19"/>
  <sheetViews>
    <sheetView tabSelected="1" topLeftCell="B1" zoomScaleNormal="100" workbookViewId="0">
      <selection activeCell="B17" sqref="B17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9.7109375" style="4" bestFit="1" customWidth="1"/>
    <col min="8" max="8" width="10.7109375" style="4" customWidth="1"/>
    <col min="9" max="9" width="15.7109375" style="4" bestFit="1" customWidth="1"/>
    <col min="10" max="10" width="9.5703125" style="4" bestFit="1" customWidth="1"/>
    <col min="11" max="11" width="13.7109375" style="4" bestFit="1" customWidth="1"/>
    <col min="12" max="14" width="12.5703125" style="4" bestFit="1" customWidth="1"/>
    <col min="15" max="15" width="11.5703125" style="4" bestFit="1" customWidth="1"/>
    <col min="16" max="17" width="13.7109375" style="4" bestFit="1" customWidth="1"/>
    <col min="18" max="16384" width="9.140625" style="4"/>
  </cols>
  <sheetData>
    <row r="1" spans="1:17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6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9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6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15.75" x14ac:dyDescent="0.25">
      <c r="A8" s="26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8" customHeight="1" x14ac:dyDescent="0.25">
      <c r="A9" s="24" t="s">
        <v>40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.75" customHeight="1" x14ac:dyDescent="0.25">
      <c r="A10" s="8"/>
      <c r="B10" s="22"/>
      <c r="C10" s="22"/>
      <c r="D10" s="8"/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" customHeight="1" x14ac:dyDescent="0.25">
      <c r="A11" s="25" t="s">
        <v>35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5">
      <c r="A13" s="5" t="s">
        <v>9</v>
      </c>
      <c r="B13" s="5" t="s">
        <v>0</v>
      </c>
      <c r="C13" s="2" t="s">
        <v>10</v>
      </c>
      <c r="D13" s="2" t="s">
        <v>11</v>
      </c>
      <c r="E13" s="2" t="s">
        <v>28</v>
      </c>
      <c r="F13" s="2" t="s">
        <v>1</v>
      </c>
      <c r="G13" s="2" t="s">
        <v>22</v>
      </c>
      <c r="H13" s="2" t="s">
        <v>23</v>
      </c>
      <c r="I13" s="5" t="s">
        <v>14</v>
      </c>
      <c r="J13" s="5" t="s">
        <v>15</v>
      </c>
      <c r="K13" s="5" t="s">
        <v>16</v>
      </c>
      <c r="L13" s="5" t="s">
        <v>2</v>
      </c>
      <c r="M13" s="5" t="s">
        <v>3</v>
      </c>
      <c r="N13" s="5" t="s">
        <v>4</v>
      </c>
      <c r="O13" s="5" t="s">
        <v>17</v>
      </c>
      <c r="P13" s="5" t="s">
        <v>18</v>
      </c>
      <c r="Q13" s="5" t="s">
        <v>5</v>
      </c>
    </row>
    <row r="14" spans="1:17" s="11" customFormat="1" x14ac:dyDescent="0.25">
      <c r="A14" s="9">
        <v>1</v>
      </c>
      <c r="B14" s="10" t="s">
        <v>25</v>
      </c>
      <c r="C14" s="14" t="s">
        <v>36</v>
      </c>
      <c r="D14" s="10" t="s">
        <v>24</v>
      </c>
      <c r="E14" s="10" t="s">
        <v>29</v>
      </c>
      <c r="F14" s="10" t="s">
        <v>7</v>
      </c>
      <c r="G14" s="19">
        <v>44200</v>
      </c>
      <c r="H14" s="19">
        <v>44206</v>
      </c>
      <c r="I14" s="7">
        <v>100000</v>
      </c>
      <c r="J14" s="7">
        <v>0</v>
      </c>
      <c r="K14" s="7">
        <f t="shared" ref="K14:K17" si="0">SUM(I14:J14)</f>
        <v>100000</v>
      </c>
      <c r="L14" s="7">
        <v>2870</v>
      </c>
      <c r="M14" s="7">
        <v>12105.37</v>
      </c>
      <c r="N14" s="7">
        <v>3040</v>
      </c>
      <c r="O14" s="7">
        <v>0</v>
      </c>
      <c r="P14" s="7">
        <f t="shared" ref="P14" si="1">SUM(L14:O14)</f>
        <v>18015.370000000003</v>
      </c>
      <c r="Q14" s="7">
        <f t="shared" ref="Q14:Q17" si="2">I14-P14</f>
        <v>81984.63</v>
      </c>
    </row>
    <row r="15" spans="1:17" s="11" customFormat="1" x14ac:dyDescent="0.25">
      <c r="A15" s="9">
        <v>2</v>
      </c>
      <c r="B15" s="10" t="s">
        <v>32</v>
      </c>
      <c r="C15" s="14" t="s">
        <v>36</v>
      </c>
      <c r="D15" s="10" t="s">
        <v>33</v>
      </c>
      <c r="E15" s="10" t="s">
        <v>30</v>
      </c>
      <c r="F15" s="10" t="s">
        <v>7</v>
      </c>
      <c r="G15" s="19">
        <v>44203</v>
      </c>
      <c r="H15" s="19" t="s">
        <v>31</v>
      </c>
      <c r="I15" s="7">
        <v>90000</v>
      </c>
      <c r="J15" s="7">
        <v>0</v>
      </c>
      <c r="K15" s="7">
        <f t="shared" si="0"/>
        <v>90000</v>
      </c>
      <c r="L15" s="7">
        <v>2583</v>
      </c>
      <c r="M15" s="7">
        <v>9753.1200000000008</v>
      </c>
      <c r="N15" s="7">
        <v>2736</v>
      </c>
      <c r="O15" s="7">
        <v>624.65</v>
      </c>
      <c r="P15" s="7">
        <f t="shared" ref="P15" si="3">SUM(L15:O15)</f>
        <v>15696.77</v>
      </c>
      <c r="Q15" s="7">
        <f t="shared" si="2"/>
        <v>74303.23</v>
      </c>
    </row>
    <row r="16" spans="1:17" s="11" customFormat="1" ht="30" x14ac:dyDescent="0.25">
      <c r="A16" s="9">
        <v>3</v>
      </c>
      <c r="B16" s="13" t="s">
        <v>26</v>
      </c>
      <c r="C16" s="10" t="s">
        <v>21</v>
      </c>
      <c r="D16" s="10" t="s">
        <v>27</v>
      </c>
      <c r="E16" s="10" t="s">
        <v>30</v>
      </c>
      <c r="F16" s="10" t="s">
        <v>7</v>
      </c>
      <c r="G16" s="19">
        <v>44201</v>
      </c>
      <c r="H16" s="19">
        <v>44207</v>
      </c>
      <c r="I16" s="7">
        <v>110000</v>
      </c>
      <c r="J16" s="7">
        <v>0</v>
      </c>
      <c r="K16" s="7">
        <f t="shared" si="0"/>
        <v>110000</v>
      </c>
      <c r="L16" s="7">
        <v>3157</v>
      </c>
      <c r="M16" s="7">
        <v>14457.62</v>
      </c>
      <c r="N16" s="7">
        <v>3344</v>
      </c>
      <c r="O16" s="7">
        <v>0</v>
      </c>
      <c r="P16" s="7">
        <f>SUM(L16:O16)</f>
        <v>20958.620000000003</v>
      </c>
      <c r="Q16" s="7">
        <f t="shared" si="2"/>
        <v>89041.38</v>
      </c>
    </row>
    <row r="17" spans="1:17" s="11" customFormat="1" ht="30" x14ac:dyDescent="0.25">
      <c r="A17" s="9">
        <v>4</v>
      </c>
      <c r="B17" s="6" t="s">
        <v>37</v>
      </c>
      <c r="C17" s="1" t="s">
        <v>20</v>
      </c>
      <c r="D17" s="12" t="s">
        <v>34</v>
      </c>
      <c r="E17" s="12" t="s">
        <v>29</v>
      </c>
      <c r="F17" s="10" t="s">
        <v>7</v>
      </c>
      <c r="G17" s="20">
        <v>44204</v>
      </c>
      <c r="H17" s="20" t="s">
        <v>31</v>
      </c>
      <c r="I17" s="7">
        <v>85000</v>
      </c>
      <c r="J17" s="7">
        <v>0</v>
      </c>
      <c r="K17" s="7">
        <f t="shared" si="0"/>
        <v>85000</v>
      </c>
      <c r="L17" s="7">
        <v>2439.5</v>
      </c>
      <c r="M17" s="7">
        <v>8576.99</v>
      </c>
      <c r="N17" s="7">
        <v>2584</v>
      </c>
      <c r="O17" s="7">
        <v>0</v>
      </c>
      <c r="P17" s="7">
        <f>SUM(L17:O17)</f>
        <v>13600.49</v>
      </c>
      <c r="Q17" s="7">
        <f t="shared" si="2"/>
        <v>71399.509999999995</v>
      </c>
    </row>
    <row r="18" spans="1:17" s="11" customFormat="1" ht="30" x14ac:dyDescent="0.25">
      <c r="A18" s="9">
        <v>5</v>
      </c>
      <c r="B18" s="6" t="s">
        <v>38</v>
      </c>
      <c r="C18" s="1" t="s">
        <v>20</v>
      </c>
      <c r="D18" s="12" t="s">
        <v>39</v>
      </c>
      <c r="E18" s="12" t="s">
        <v>29</v>
      </c>
      <c r="F18" s="10" t="s">
        <v>7</v>
      </c>
      <c r="G18" s="20">
        <v>44203</v>
      </c>
      <c r="H18" s="20" t="s">
        <v>31</v>
      </c>
      <c r="I18" s="7">
        <v>90000</v>
      </c>
      <c r="J18" s="7">
        <v>0</v>
      </c>
      <c r="K18" s="7">
        <f t="shared" ref="K18" si="4">SUM(I18:J18)</f>
        <v>90000</v>
      </c>
      <c r="L18" s="7">
        <v>2583</v>
      </c>
      <c r="M18" s="7">
        <v>9753.1200000000008</v>
      </c>
      <c r="N18" s="7">
        <v>2736</v>
      </c>
      <c r="O18" s="7">
        <v>0</v>
      </c>
      <c r="P18" s="7">
        <f t="shared" ref="P18" si="5">SUM(L18:O18)</f>
        <v>15072.12</v>
      </c>
      <c r="Q18" s="7">
        <f t="shared" ref="Q18" si="6">I18-P18</f>
        <v>74927.88</v>
      </c>
    </row>
    <row r="19" spans="1:17" x14ac:dyDescent="0.25">
      <c r="A19" s="21"/>
      <c r="D19" s="28" t="s">
        <v>8</v>
      </c>
      <c r="E19" s="29"/>
      <c r="F19" s="29"/>
      <c r="G19" s="15"/>
      <c r="H19" s="15"/>
      <c r="I19" s="16">
        <f t="shared" ref="I19:Q19" si="7">SUM(I14:I18)</f>
        <v>475000</v>
      </c>
      <c r="J19" s="17">
        <f t="shared" si="7"/>
        <v>0</v>
      </c>
      <c r="K19" s="17">
        <f t="shared" si="7"/>
        <v>475000</v>
      </c>
      <c r="L19" s="17">
        <f t="shared" si="7"/>
        <v>13632.5</v>
      </c>
      <c r="M19" s="17">
        <f t="shared" si="7"/>
        <v>54646.22</v>
      </c>
      <c r="N19" s="17">
        <f t="shared" si="7"/>
        <v>14440</v>
      </c>
      <c r="O19" s="17">
        <f t="shared" si="7"/>
        <v>624.65</v>
      </c>
      <c r="P19" s="17">
        <f t="shared" si="7"/>
        <v>83343.37</v>
      </c>
      <c r="Q19" s="17">
        <f t="shared" si="7"/>
        <v>391656.63</v>
      </c>
    </row>
  </sheetData>
  <mergeCells count="13">
    <mergeCell ref="A12:Q12"/>
    <mergeCell ref="D19:F19"/>
    <mergeCell ref="A6:Q6"/>
    <mergeCell ref="A7:Q7"/>
    <mergeCell ref="A8:Q8"/>
    <mergeCell ref="A9:Q9"/>
    <mergeCell ref="B10:C10"/>
    <mergeCell ref="A11:Q11"/>
    <mergeCell ref="A1:Q1"/>
    <mergeCell ref="A2:Q2"/>
    <mergeCell ref="A3:Q3"/>
    <mergeCell ref="A4:Q4"/>
    <mergeCell ref="A5:Q5"/>
  </mergeCells>
  <phoneticPr fontId="6" type="noConversion"/>
  <pageMargins left="0.25" right="0.25" top="0.75" bottom="0.75" header="0.3" footer="0.3"/>
  <pageSetup scale="55" orientation="landscape" r:id="rId1"/>
  <ignoredErrors>
    <ignoredError sqref="K15:K16 K17 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</vt:lpstr>
      <vt:lpstr>'PERSONAL CONTRATADO'!Print_Area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2022-02-08T21:44:41Z</dcterms:modified>
</cp:coreProperties>
</file>