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4 Compras/Pagos a suplidores/2024/Pago a proveedores/"/>
    </mc:Choice>
  </mc:AlternateContent>
  <xr:revisionPtr revIDLastSave="6" documentId="8_{0F983293-C05A-4373-9AB6-43B86447A306}" xr6:coauthVersionLast="47" xr6:coauthVersionMax="47" xr10:uidLastSave="{EA6EDE10-608E-4A02-A9BA-B92BF7080247}"/>
  <bookViews>
    <workbookView xWindow="-120" yWindow="-120" windowWidth="29040" windowHeight="15720" xr2:uid="{8F19CBA5-7E65-4CBF-8510-BFFE274F27F9}"/>
  </bookViews>
  <sheets>
    <sheet name="CUENTAS PAGADAS" sheetId="1" r:id="rId1"/>
  </sheets>
  <definedNames>
    <definedName name="_xlnm.Print_Area" localSheetId="0">'CUENTAS PAGADAS'!$A$1:$L$57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I45" i="1"/>
  <c r="K45" i="1"/>
  <c r="L45" i="1"/>
  <c r="J45" i="1" l="1"/>
</calcChain>
</file>

<file path=xl/sharedStrings.xml><?xml version="1.0" encoding="utf-8"?>
<sst xmlns="http://schemas.openxmlformats.org/spreadsheetml/2006/main" count="140" uniqueCount="98">
  <si>
    <t>Estatus puede ser Completo, pendiente y atrasado.</t>
  </si>
  <si>
    <t>Leyenda:</t>
  </si>
  <si>
    <t>completo</t>
  </si>
  <si>
    <t>COMPRA EQUIPO NAS. DIV. TIC</t>
  </si>
  <si>
    <t>ANDRICKSON COMERCIO</t>
  </si>
  <si>
    <t>B1500000446</t>
  </si>
  <si>
    <t>27/05/2024</t>
  </si>
  <si>
    <t>28/05/2024</t>
  </si>
  <si>
    <t>BATERIAS INVERSO CENTRO DE DATOS</t>
  </si>
  <si>
    <t>TRACE INTERNACIONAL</t>
  </si>
  <si>
    <t>B1500001023</t>
  </si>
  <si>
    <t>20/05/2024</t>
  </si>
  <si>
    <t>MANT. Y REP. MOTOCICLETA MENSAJERIA</t>
  </si>
  <si>
    <t>MOTO MARITZA</t>
  </si>
  <si>
    <t>B1500000741</t>
  </si>
  <si>
    <t>14/05/2024</t>
  </si>
  <si>
    <t>23/05/2024</t>
  </si>
  <si>
    <t>NEUMATICOS TRAILER</t>
  </si>
  <si>
    <t>GRUPO COMETA</t>
  </si>
  <si>
    <t>B1500005068</t>
  </si>
  <si>
    <t>17/05/2024</t>
  </si>
  <si>
    <t>22/05/2024</t>
  </si>
  <si>
    <t>ROTULACION STADN SEMANA GEOGRAFIA</t>
  </si>
  <si>
    <t>CAJUFA</t>
  </si>
  <si>
    <t>B1500000217</t>
  </si>
  <si>
    <t>MANT. LANCHA STARFISH</t>
  </si>
  <si>
    <t>AUTO MARINA</t>
  </si>
  <si>
    <t>B1500000235</t>
  </si>
  <si>
    <t>SERV. TELEFONICO DIV. TIC</t>
  </si>
  <si>
    <t>ALTICE</t>
  </si>
  <si>
    <t>E450000004307</t>
  </si>
  <si>
    <t>19/05/2024</t>
  </si>
  <si>
    <t>SERV. FUMIGACION OFICINAS</t>
  </si>
  <si>
    <t>OPTIMUN CONTROL DE PLAGAS</t>
  </si>
  <si>
    <t>B1500000082</t>
  </si>
  <si>
    <t>13/05/2024</t>
  </si>
  <si>
    <t>15/05/2024</t>
  </si>
  <si>
    <t>PAGO MONITORES</t>
  </si>
  <si>
    <t>SOLUCIONES TECNOLOGICAS EMPRESARIALES</t>
  </si>
  <si>
    <t>B1500001537</t>
  </si>
  <si>
    <t>CAPACITACION/INTEGRACION PERSONAL ANAMAR</t>
  </si>
  <si>
    <t>PEOPLE GROUP</t>
  </si>
  <si>
    <t>B1500000238</t>
  </si>
  <si>
    <t>LICENCIAS DIV TIC</t>
  </si>
  <si>
    <t>G2C CLOUD SOLUTION</t>
  </si>
  <si>
    <t>B1500000037</t>
  </si>
  <si>
    <t>B1500000740</t>
  </si>
  <si>
    <t>B1500000732</t>
  </si>
  <si>
    <t>SERVICIO CATERING ACTIVIDADES VARIAS</t>
  </si>
  <si>
    <t>MERCA DEL ATLANTICO</t>
  </si>
  <si>
    <t>B1500000729</t>
  </si>
  <si>
    <t>ALQUILER MAYO</t>
  </si>
  <si>
    <t>FONT VELLA</t>
  </si>
  <si>
    <t>B1500000041</t>
  </si>
  <si>
    <t>B1500032310</t>
  </si>
  <si>
    <t>30/04/2024</t>
  </si>
  <si>
    <t>B1500032309</t>
  </si>
  <si>
    <t>B1500032308</t>
  </si>
  <si>
    <t>TICKETS COMBUSTIBLE ENERO, FEB, MARZO Y ABRIL</t>
  </si>
  <si>
    <t>DIPSA</t>
  </si>
  <si>
    <t>B1500032307</t>
  </si>
  <si>
    <t>SER. IMPRESION ABRIL</t>
  </si>
  <si>
    <t>ALL OFFICE</t>
  </si>
  <si>
    <t>B1500002330</t>
  </si>
  <si>
    <t>E450000042657</t>
  </si>
  <si>
    <t>27/04/2024</t>
  </si>
  <si>
    <t>E450000042255</t>
  </si>
  <si>
    <t>E450000042228</t>
  </si>
  <si>
    <t>E450000041788</t>
  </si>
  <si>
    <t>COMUNICACIONES ABRIL</t>
  </si>
  <si>
    <t>CLARO</t>
  </si>
  <si>
    <t>E450000040800</t>
  </si>
  <si>
    <t>16/04/2024</t>
  </si>
  <si>
    <t>SEGURO CORRESP. A MAYO</t>
  </si>
  <si>
    <t>HUMANO</t>
  </si>
  <si>
    <t>E450000000174</t>
  </si>
  <si>
    <t>PAGO ADQUISICION MICROONDAS</t>
  </si>
  <si>
    <t>MRO MANTENIMIENTO OPERACION</t>
  </si>
  <si>
    <t>B1500000750</t>
  </si>
  <si>
    <t>ENERGIA ABRIL</t>
  </si>
  <si>
    <t>EDESUR</t>
  </si>
  <si>
    <t>B1500524383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</si>
  <si>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</si>
  <si>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</si>
  <si>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</si>
  <si>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</si>
  <si>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</si>
  <si>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</si>
  <si>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</si>
  <si>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</si>
  <si>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</si>
  <si>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</si>
  <si>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</si>
  <si>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</si>
  <si>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31 MAYO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</si>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</sst>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14" fontId="0" fillId="0" borderId="9" xfId="0" applyNumberFormat="1" applyBorder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0" fontId="0" fillId="2" borderId="9" xfId="0" applyFill="1" applyBorder="1" applyAlignment="1">
      <alignment horizontal="left"/>
    </xf>
    <xf numFmtId="14" fontId="0" fillId="0" borderId="12" xfId="0" applyNumberForma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1243178</xdr:colOff>
      <xdr:row>0</xdr:row>
      <xdr:rowOff>121359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C1291B38-73F2-4830-94B0-3365CCDF3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29403" y="121359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6DA2-8C00-4647-8399-F507224D6AE9}">
  <sheetPr>
    <tabColor rgb="FF92D050"/>
    <pageSetUpPr fitToPage="1"/>
  </sheetPr>
  <dimension ref="A1:P61"/>
  <sheetViews>
    <sheetView tabSelected="1" view="pageBreakPreview" topLeftCell="A8" zoomScale="60" zoomScaleNormal="85" workbookViewId="0">
      <selection activeCell="B9" sqref="B9:L9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1" t="s">
        <v>97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47"/>
      <c r="N5" s="47"/>
      <c r="O5" s="47"/>
      <c r="P5" s="46"/>
    </row>
    <row r="6" spans="1:16" ht="15.75" hidden="1" x14ac:dyDescent="0.25">
      <c r="A6" s="3"/>
      <c r="B6" s="62" t="s">
        <v>96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3"/>
      <c r="N6" s="3"/>
      <c r="O6" s="3"/>
    </row>
    <row r="7" spans="1:16" ht="15.75" hidden="1" x14ac:dyDescent="0.25">
      <c r="A7" s="3"/>
      <c r="B7" s="61" t="s">
        <v>95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3"/>
      <c r="N7" s="3"/>
      <c r="O7" s="3"/>
    </row>
    <row r="8" spans="1:16" ht="15.75" x14ac:dyDescent="0.25">
      <c r="A8" s="3"/>
      <c r="B8" s="62" t="s">
        <v>94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3"/>
      <c r="N8" s="3"/>
      <c r="O8" s="3"/>
    </row>
    <row r="9" spans="1:16" ht="15.75" x14ac:dyDescent="0.25">
      <c r="A9" s="3"/>
      <c r="B9" s="62" t="s">
        <v>93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3"/>
      <c r="N9" s="3"/>
      <c r="O9" s="3"/>
    </row>
    <row r="10" spans="1:16" ht="15.75" x14ac:dyDescent="0.25">
      <c r="A10" s="3"/>
      <c r="B10" s="3"/>
      <c r="C10" s="3"/>
      <c r="D10" s="3"/>
      <c r="E10" s="3"/>
      <c r="F10" s="3"/>
      <c r="G10" s="3"/>
      <c r="H10" s="3"/>
      <c r="I10" s="45"/>
      <c r="J10" s="14"/>
      <c r="K10" s="4"/>
      <c r="L10" s="3"/>
      <c r="M10" s="3"/>
      <c r="N10" s="3"/>
      <c r="O10" s="3"/>
    </row>
    <row r="11" spans="1:16" ht="15.75" hidden="1" x14ac:dyDescent="0.25">
      <c r="A11" s="3"/>
      <c r="B11" s="3"/>
      <c r="C11" s="3"/>
      <c r="D11" s="3"/>
      <c r="E11" s="3"/>
      <c r="F11" s="3"/>
      <c r="G11" s="14"/>
      <c r="H11" s="14"/>
      <c r="I11" s="44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4"/>
      <c r="J12" s="14"/>
      <c r="K12" s="4"/>
      <c r="L12" s="3"/>
      <c r="M12" s="3"/>
      <c r="N12" s="3"/>
      <c r="O12" s="3"/>
    </row>
    <row r="13" spans="1:16" ht="31.5" x14ac:dyDescent="0.25">
      <c r="A13" s="3"/>
      <c r="B13" s="43" t="s">
        <v>92</v>
      </c>
      <c r="C13" s="42" t="s">
        <v>91</v>
      </c>
      <c r="D13" s="42" t="s">
        <v>90</v>
      </c>
      <c r="E13" s="42" t="s">
        <v>89</v>
      </c>
      <c r="F13" s="42" t="s">
        <v>88</v>
      </c>
      <c r="G13" s="41" t="s">
        <v>87</v>
      </c>
      <c r="H13" s="41" t="s">
        <v>86</v>
      </c>
      <c r="I13" s="40" t="s">
        <v>85</v>
      </c>
      <c r="J13" s="40" t="s">
        <v>84</v>
      </c>
      <c r="K13" s="39" t="s">
        <v>83</v>
      </c>
      <c r="L13" s="39" t="s">
        <v>82</v>
      </c>
      <c r="M13" s="3"/>
      <c r="N13" s="3"/>
      <c r="O13" s="3"/>
    </row>
    <row r="14" spans="1:16" x14ac:dyDescent="0.25">
      <c r="A14" s="3"/>
      <c r="B14" s="38">
        <v>1</v>
      </c>
      <c r="C14" s="37">
        <v>45296</v>
      </c>
      <c r="D14" s="28" t="s">
        <v>55</v>
      </c>
      <c r="E14" s="31">
        <v>101821248</v>
      </c>
      <c r="F14" s="36" t="s">
        <v>81</v>
      </c>
      <c r="G14" s="30" t="s">
        <v>80</v>
      </c>
      <c r="H14" s="30" t="s">
        <v>79</v>
      </c>
      <c r="I14" s="35">
        <v>67228.27</v>
      </c>
      <c r="J14" s="20">
        <f t="shared" ref="J14:J44" si="0">+I14</f>
        <v>67228.27</v>
      </c>
      <c r="K14" s="34">
        <v>0</v>
      </c>
      <c r="L14" s="33" t="s">
        <v>2</v>
      </c>
      <c r="M14" s="3"/>
      <c r="N14" s="3"/>
      <c r="O14" s="3"/>
    </row>
    <row r="15" spans="1:16" ht="30" x14ac:dyDescent="0.25">
      <c r="A15" s="3"/>
      <c r="B15" s="26">
        <v>2</v>
      </c>
      <c r="C15" s="28">
        <v>45327</v>
      </c>
      <c r="D15" s="28" t="s">
        <v>55</v>
      </c>
      <c r="E15" s="36">
        <v>131916996</v>
      </c>
      <c r="F15" s="23" t="s">
        <v>78</v>
      </c>
      <c r="G15" s="22" t="s">
        <v>77</v>
      </c>
      <c r="H15" s="22" t="s">
        <v>76</v>
      </c>
      <c r="I15" s="35">
        <v>28992.74</v>
      </c>
      <c r="J15" s="20">
        <f t="shared" si="0"/>
        <v>28992.74</v>
      </c>
      <c r="K15" s="34">
        <v>0</v>
      </c>
      <c r="L15" s="33" t="s">
        <v>2</v>
      </c>
      <c r="M15" s="3"/>
      <c r="N15" s="3"/>
      <c r="O15" s="3"/>
    </row>
    <row r="16" spans="1:16" x14ac:dyDescent="0.25">
      <c r="A16" s="3"/>
      <c r="B16" s="26">
        <v>3</v>
      </c>
      <c r="C16" s="28">
        <v>45327</v>
      </c>
      <c r="D16" s="28">
        <v>45296</v>
      </c>
      <c r="E16" s="36">
        <v>102017174</v>
      </c>
      <c r="F16" s="23" t="s">
        <v>75</v>
      </c>
      <c r="G16" s="22" t="s">
        <v>74</v>
      </c>
      <c r="H16" s="22" t="s">
        <v>73</v>
      </c>
      <c r="I16" s="35">
        <v>323895.38</v>
      </c>
      <c r="J16" s="20">
        <f t="shared" si="0"/>
        <v>323895.38</v>
      </c>
      <c r="K16" s="34">
        <v>0</v>
      </c>
      <c r="L16" s="33" t="s">
        <v>2</v>
      </c>
      <c r="M16" s="3"/>
      <c r="N16" s="6"/>
      <c r="O16" s="3"/>
    </row>
    <row r="17" spans="1:15" x14ac:dyDescent="0.25">
      <c r="A17" s="3"/>
      <c r="B17" s="26">
        <v>4</v>
      </c>
      <c r="C17" s="52">
        <v>45509</v>
      </c>
      <c r="D17" s="28" t="s">
        <v>72</v>
      </c>
      <c r="E17" s="49">
        <v>101001577</v>
      </c>
      <c r="F17" s="23" t="s">
        <v>71</v>
      </c>
      <c r="G17" s="55" t="s">
        <v>70</v>
      </c>
      <c r="H17" s="55" t="s">
        <v>69</v>
      </c>
      <c r="I17" s="35">
        <v>34626.67</v>
      </c>
      <c r="J17" s="20">
        <f t="shared" si="0"/>
        <v>34626.67</v>
      </c>
      <c r="K17" s="34">
        <v>0</v>
      </c>
      <c r="L17" s="33" t="s">
        <v>2</v>
      </c>
      <c r="M17" s="3"/>
      <c r="N17" s="3"/>
      <c r="O17" s="3"/>
    </row>
    <row r="18" spans="1:15" x14ac:dyDescent="0.25">
      <c r="A18" s="3"/>
      <c r="B18" s="26">
        <v>5</v>
      </c>
      <c r="C18" s="53"/>
      <c r="D18" s="28" t="s">
        <v>65</v>
      </c>
      <c r="E18" s="50"/>
      <c r="F18" s="23" t="s">
        <v>68</v>
      </c>
      <c r="G18" s="56"/>
      <c r="H18" s="56"/>
      <c r="I18" s="35">
        <v>47535.839999999997</v>
      </c>
      <c r="J18" s="20">
        <f t="shared" si="0"/>
        <v>47535.839999999997</v>
      </c>
      <c r="K18" s="34"/>
      <c r="L18" s="33" t="s">
        <v>2</v>
      </c>
      <c r="M18" s="3"/>
      <c r="N18" s="3"/>
      <c r="O18" s="3"/>
    </row>
    <row r="19" spans="1:15" x14ac:dyDescent="0.25">
      <c r="A19" s="3"/>
      <c r="B19" s="26">
        <v>6</v>
      </c>
      <c r="C19" s="53"/>
      <c r="D19" s="28" t="s">
        <v>65</v>
      </c>
      <c r="E19" s="50"/>
      <c r="F19" s="23" t="s">
        <v>67</v>
      </c>
      <c r="G19" s="56"/>
      <c r="H19" s="56"/>
      <c r="I19" s="35">
        <v>1893.07</v>
      </c>
      <c r="J19" s="20">
        <f t="shared" si="0"/>
        <v>1893.07</v>
      </c>
      <c r="K19" s="34"/>
      <c r="L19" s="33" t="s">
        <v>2</v>
      </c>
      <c r="M19" s="3"/>
      <c r="N19" s="3"/>
      <c r="O19" s="3"/>
    </row>
    <row r="20" spans="1:15" x14ac:dyDescent="0.25">
      <c r="A20" s="3"/>
      <c r="B20" s="26">
        <v>7</v>
      </c>
      <c r="C20" s="53"/>
      <c r="D20" s="28" t="s">
        <v>65</v>
      </c>
      <c r="E20" s="50"/>
      <c r="F20" s="23" t="s">
        <v>66</v>
      </c>
      <c r="G20" s="56"/>
      <c r="H20" s="56"/>
      <c r="I20" s="35">
        <v>1433.58</v>
      </c>
      <c r="J20" s="20">
        <f t="shared" si="0"/>
        <v>1433.58</v>
      </c>
      <c r="K20" s="34">
        <v>0</v>
      </c>
      <c r="L20" s="33" t="s">
        <v>2</v>
      </c>
      <c r="M20" s="3"/>
      <c r="N20" s="3"/>
      <c r="O20" s="3"/>
    </row>
    <row r="21" spans="1:15" x14ac:dyDescent="0.25">
      <c r="A21" s="3"/>
      <c r="B21" s="26">
        <v>8</v>
      </c>
      <c r="C21" s="54"/>
      <c r="D21" s="28" t="s">
        <v>65</v>
      </c>
      <c r="E21" s="51"/>
      <c r="F21" s="23" t="s">
        <v>64</v>
      </c>
      <c r="G21" s="57"/>
      <c r="H21" s="57"/>
      <c r="I21" s="35">
        <v>2171</v>
      </c>
      <c r="J21" s="20">
        <f t="shared" si="0"/>
        <v>2171</v>
      </c>
      <c r="K21" s="34">
        <v>0</v>
      </c>
      <c r="L21" s="33" t="s">
        <v>2</v>
      </c>
      <c r="M21" s="3"/>
      <c r="N21" s="3"/>
      <c r="O21" s="3"/>
    </row>
    <row r="22" spans="1:15" x14ac:dyDescent="0.25">
      <c r="A22" s="3"/>
      <c r="B22" s="26">
        <v>9</v>
      </c>
      <c r="C22" s="28">
        <v>45356</v>
      </c>
      <c r="D22" s="28">
        <v>45327</v>
      </c>
      <c r="E22" s="36">
        <v>131211224</v>
      </c>
      <c r="F22" s="23" t="s">
        <v>63</v>
      </c>
      <c r="G22" s="36" t="s">
        <v>62</v>
      </c>
      <c r="H22" s="22" t="s">
        <v>61</v>
      </c>
      <c r="I22" s="35">
        <v>25000</v>
      </c>
      <c r="J22" s="20">
        <f t="shared" si="0"/>
        <v>25000</v>
      </c>
      <c r="K22" s="34">
        <v>0</v>
      </c>
      <c r="L22" s="33" t="s">
        <v>2</v>
      </c>
      <c r="M22" s="3"/>
      <c r="N22" s="3"/>
      <c r="O22" s="3"/>
    </row>
    <row r="23" spans="1:15" x14ac:dyDescent="0.25">
      <c r="A23" s="3"/>
      <c r="B23" s="58">
        <v>10</v>
      </c>
      <c r="C23" s="63">
        <v>45327</v>
      </c>
      <c r="D23" s="28" t="s">
        <v>55</v>
      </c>
      <c r="E23" s="49">
        <v>101831936</v>
      </c>
      <c r="F23" s="23" t="s">
        <v>60</v>
      </c>
      <c r="G23" s="55" t="s">
        <v>59</v>
      </c>
      <c r="H23" s="55" t="s">
        <v>58</v>
      </c>
      <c r="I23" s="35">
        <v>257000</v>
      </c>
      <c r="J23" s="20">
        <f t="shared" si="0"/>
        <v>257000</v>
      </c>
      <c r="K23" s="34">
        <v>0</v>
      </c>
      <c r="L23" s="33" t="s">
        <v>2</v>
      </c>
      <c r="M23" s="3"/>
      <c r="N23" s="3"/>
      <c r="O23" s="3"/>
    </row>
    <row r="24" spans="1:15" x14ac:dyDescent="0.25">
      <c r="A24" s="3"/>
      <c r="B24" s="59"/>
      <c r="C24" s="64"/>
      <c r="D24" s="28" t="s">
        <v>55</v>
      </c>
      <c r="E24" s="50"/>
      <c r="F24" s="23" t="s">
        <v>57</v>
      </c>
      <c r="G24" s="56"/>
      <c r="H24" s="56"/>
      <c r="I24" s="35">
        <v>257000</v>
      </c>
      <c r="J24" s="20">
        <f t="shared" si="0"/>
        <v>257000</v>
      </c>
      <c r="K24" s="34">
        <v>0</v>
      </c>
      <c r="L24" s="33" t="s">
        <v>2</v>
      </c>
      <c r="M24" s="3"/>
      <c r="N24" s="3"/>
      <c r="O24" s="3"/>
    </row>
    <row r="25" spans="1:15" x14ac:dyDescent="0.25">
      <c r="A25" s="3"/>
      <c r="B25" s="59"/>
      <c r="C25" s="64"/>
      <c r="D25" s="28" t="s">
        <v>55</v>
      </c>
      <c r="E25" s="50"/>
      <c r="F25" s="23" t="s">
        <v>56</v>
      </c>
      <c r="G25" s="56"/>
      <c r="H25" s="56"/>
      <c r="I25" s="35">
        <v>257000</v>
      </c>
      <c r="J25" s="20">
        <f t="shared" si="0"/>
        <v>257000</v>
      </c>
      <c r="K25" s="34">
        <v>0</v>
      </c>
      <c r="L25" s="33" t="s">
        <v>2</v>
      </c>
      <c r="M25" s="3"/>
      <c r="N25" s="3"/>
      <c r="O25" s="3"/>
    </row>
    <row r="26" spans="1:15" x14ac:dyDescent="0.25">
      <c r="A26" s="3"/>
      <c r="B26" s="60"/>
      <c r="C26" s="65"/>
      <c r="D26" s="28" t="s">
        <v>55</v>
      </c>
      <c r="E26" s="51"/>
      <c r="F26" s="23" t="s">
        <v>54</v>
      </c>
      <c r="G26" s="57"/>
      <c r="H26" s="57"/>
      <c r="I26" s="35">
        <v>257000</v>
      </c>
      <c r="J26" s="20">
        <f t="shared" si="0"/>
        <v>257000</v>
      </c>
      <c r="K26" s="34">
        <v>0</v>
      </c>
      <c r="L26" s="33" t="s">
        <v>2</v>
      </c>
      <c r="M26" s="3"/>
      <c r="N26" s="3"/>
      <c r="O26" s="3"/>
    </row>
    <row r="27" spans="1:15" x14ac:dyDescent="0.25">
      <c r="A27" s="3"/>
      <c r="B27" s="26">
        <v>11</v>
      </c>
      <c r="C27" s="28">
        <v>45327</v>
      </c>
      <c r="D27" s="28">
        <v>45296</v>
      </c>
      <c r="E27" s="24">
        <v>130669023</v>
      </c>
      <c r="F27" s="32" t="s">
        <v>53</v>
      </c>
      <c r="G27" s="29" t="s">
        <v>52</v>
      </c>
      <c r="H27" s="29" t="s">
        <v>51</v>
      </c>
      <c r="I27" s="27">
        <v>641195.48</v>
      </c>
      <c r="J27" s="20">
        <f t="shared" si="0"/>
        <v>641195.48</v>
      </c>
      <c r="K27" s="19">
        <v>0</v>
      </c>
      <c r="L27" s="18" t="s">
        <v>2</v>
      </c>
      <c r="M27" s="3"/>
      <c r="N27" s="3"/>
      <c r="O27" s="3"/>
    </row>
    <row r="28" spans="1:15" x14ac:dyDescent="0.25">
      <c r="A28" s="3"/>
      <c r="B28" s="58">
        <v>12</v>
      </c>
      <c r="C28" s="52">
        <v>45509</v>
      </c>
      <c r="D28" s="28">
        <v>45296</v>
      </c>
      <c r="E28" s="49">
        <v>131353959</v>
      </c>
      <c r="F28" s="23" t="s">
        <v>50</v>
      </c>
      <c r="G28" s="55" t="s">
        <v>49</v>
      </c>
      <c r="H28" s="55" t="s">
        <v>48</v>
      </c>
      <c r="I28" s="27">
        <v>12260.2</v>
      </c>
      <c r="J28" s="20">
        <f t="shared" si="0"/>
        <v>12260.2</v>
      </c>
      <c r="K28" s="19">
        <v>0</v>
      </c>
      <c r="L28" s="18" t="s">
        <v>2</v>
      </c>
      <c r="M28" s="3"/>
      <c r="N28" s="3"/>
      <c r="O28" s="3"/>
    </row>
    <row r="29" spans="1:15" x14ac:dyDescent="0.25">
      <c r="A29" s="3"/>
      <c r="B29" s="59"/>
      <c r="C29" s="53"/>
      <c r="D29" s="28">
        <v>45296</v>
      </c>
      <c r="E29" s="50"/>
      <c r="F29" s="23" t="s">
        <v>47</v>
      </c>
      <c r="G29" s="56"/>
      <c r="H29" s="56"/>
      <c r="I29" s="27">
        <v>37099.199999999997</v>
      </c>
      <c r="J29" s="20">
        <f t="shared" si="0"/>
        <v>37099.199999999997</v>
      </c>
      <c r="K29" s="19">
        <v>0</v>
      </c>
      <c r="L29" s="18" t="s">
        <v>2</v>
      </c>
      <c r="M29" s="3"/>
      <c r="N29" s="3"/>
      <c r="O29" s="3"/>
    </row>
    <row r="30" spans="1:15" x14ac:dyDescent="0.25">
      <c r="A30" s="3"/>
      <c r="B30" s="60"/>
      <c r="C30" s="54"/>
      <c r="D30" s="28">
        <v>45356</v>
      </c>
      <c r="E30" s="51"/>
      <c r="F30" s="23" t="s">
        <v>46</v>
      </c>
      <c r="G30" s="57"/>
      <c r="H30" s="57"/>
      <c r="I30" s="27">
        <v>24024.799999999999</v>
      </c>
      <c r="J30" s="20">
        <f t="shared" si="0"/>
        <v>24024.799999999999</v>
      </c>
      <c r="K30" s="19">
        <v>0</v>
      </c>
      <c r="L30" s="18" t="s">
        <v>2</v>
      </c>
      <c r="M30" s="3"/>
      <c r="N30" s="3"/>
      <c r="O30" s="3"/>
    </row>
    <row r="31" spans="1:15" x14ac:dyDescent="0.25">
      <c r="A31" s="3"/>
      <c r="B31" s="26">
        <v>13</v>
      </c>
      <c r="C31" s="28">
        <v>45509</v>
      </c>
      <c r="D31" s="28">
        <v>45448</v>
      </c>
      <c r="E31" s="24">
        <v>131651194</v>
      </c>
      <c r="F31" s="23" t="s">
        <v>45</v>
      </c>
      <c r="G31" s="29" t="s">
        <v>44</v>
      </c>
      <c r="H31" s="22" t="s">
        <v>43</v>
      </c>
      <c r="I31" s="27">
        <v>78163</v>
      </c>
      <c r="J31" s="20">
        <f t="shared" si="0"/>
        <v>78163</v>
      </c>
      <c r="K31" s="19">
        <v>0</v>
      </c>
      <c r="L31" s="18" t="s">
        <v>2</v>
      </c>
      <c r="M31" s="3"/>
      <c r="N31" s="3"/>
      <c r="O31" s="3"/>
    </row>
    <row r="32" spans="1:15" ht="30" x14ac:dyDescent="0.25">
      <c r="A32" s="3"/>
      <c r="B32" s="26">
        <v>14</v>
      </c>
      <c r="C32" s="28">
        <v>45509</v>
      </c>
      <c r="D32" s="28">
        <v>45478</v>
      </c>
      <c r="E32" s="24">
        <v>131012604</v>
      </c>
      <c r="F32" s="23" t="s">
        <v>42</v>
      </c>
      <c r="G32" s="29" t="s">
        <v>41</v>
      </c>
      <c r="H32" s="22" t="s">
        <v>40</v>
      </c>
      <c r="I32" s="27">
        <v>75000</v>
      </c>
      <c r="J32" s="20">
        <f t="shared" si="0"/>
        <v>75000</v>
      </c>
      <c r="K32" s="19">
        <v>0</v>
      </c>
      <c r="L32" s="18" t="s">
        <v>2</v>
      </c>
      <c r="M32" s="3"/>
      <c r="N32" s="3"/>
      <c r="O32" s="3"/>
    </row>
    <row r="33" spans="1:15" ht="45" x14ac:dyDescent="0.25">
      <c r="A33" s="3"/>
      <c r="B33" s="26">
        <v>15</v>
      </c>
      <c r="C33" s="28">
        <v>45509</v>
      </c>
      <c r="D33" s="28">
        <v>45448</v>
      </c>
      <c r="E33" s="24">
        <v>101759739</v>
      </c>
      <c r="F33" s="23" t="s">
        <v>39</v>
      </c>
      <c r="G33" s="29" t="s">
        <v>38</v>
      </c>
      <c r="H33" s="22" t="s">
        <v>37</v>
      </c>
      <c r="I33" s="27">
        <v>24780</v>
      </c>
      <c r="J33" s="20">
        <f t="shared" si="0"/>
        <v>24780</v>
      </c>
      <c r="K33" s="19">
        <v>0</v>
      </c>
      <c r="L33" s="18" t="s">
        <v>2</v>
      </c>
      <c r="M33" s="3"/>
      <c r="N33" s="3"/>
      <c r="O33" s="3"/>
    </row>
    <row r="34" spans="1:15" ht="30" x14ac:dyDescent="0.25">
      <c r="A34" s="3"/>
      <c r="B34" s="26">
        <v>16</v>
      </c>
      <c r="C34" s="28" t="s">
        <v>36</v>
      </c>
      <c r="D34" s="28" t="s">
        <v>35</v>
      </c>
      <c r="E34" s="24">
        <v>132212967</v>
      </c>
      <c r="F34" s="23" t="s">
        <v>34</v>
      </c>
      <c r="G34" s="29" t="s">
        <v>33</v>
      </c>
      <c r="H34" s="29" t="s">
        <v>32</v>
      </c>
      <c r="I34" s="27">
        <v>8260</v>
      </c>
      <c r="J34" s="20">
        <f t="shared" si="0"/>
        <v>8260</v>
      </c>
      <c r="K34" s="19">
        <v>0</v>
      </c>
      <c r="L34" s="18" t="s">
        <v>2</v>
      </c>
      <c r="M34" s="3"/>
      <c r="N34" s="3"/>
      <c r="O34" s="3"/>
    </row>
    <row r="35" spans="1:15" x14ac:dyDescent="0.25">
      <c r="A35" s="3"/>
      <c r="B35" s="26">
        <v>17</v>
      </c>
      <c r="C35" s="28" t="s">
        <v>11</v>
      </c>
      <c r="D35" s="28" t="s">
        <v>31</v>
      </c>
      <c r="E35" s="24">
        <v>101618787</v>
      </c>
      <c r="F35" s="23" t="s">
        <v>30</v>
      </c>
      <c r="G35" s="29" t="s">
        <v>29</v>
      </c>
      <c r="H35" s="29" t="s">
        <v>28</v>
      </c>
      <c r="I35" s="27">
        <v>17161.189999999999</v>
      </c>
      <c r="J35" s="20">
        <f t="shared" si="0"/>
        <v>17161.189999999999</v>
      </c>
      <c r="K35" s="19">
        <v>0</v>
      </c>
      <c r="L35" s="18" t="s">
        <v>2</v>
      </c>
      <c r="M35" s="3"/>
      <c r="N35" s="3"/>
      <c r="O35" s="3"/>
    </row>
    <row r="36" spans="1:15" x14ac:dyDescent="0.25">
      <c r="A36" s="3"/>
      <c r="B36" s="26">
        <v>18</v>
      </c>
      <c r="C36" s="28" t="s">
        <v>21</v>
      </c>
      <c r="D36" s="28">
        <v>45570</v>
      </c>
      <c r="E36" s="24">
        <v>101152575</v>
      </c>
      <c r="F36" s="23" t="s">
        <v>27</v>
      </c>
      <c r="G36" s="29" t="s">
        <v>26</v>
      </c>
      <c r="H36" s="22" t="s">
        <v>25</v>
      </c>
      <c r="I36" s="27">
        <v>120002.46</v>
      </c>
      <c r="J36" s="20">
        <f t="shared" si="0"/>
        <v>120002.46</v>
      </c>
      <c r="K36" s="19">
        <v>0</v>
      </c>
      <c r="L36" s="18" t="s">
        <v>2</v>
      </c>
      <c r="M36" s="3"/>
      <c r="N36" s="3"/>
      <c r="O36" s="3"/>
    </row>
    <row r="37" spans="1:15" ht="30" x14ac:dyDescent="0.25">
      <c r="A37" s="3"/>
      <c r="B37" s="26">
        <v>19</v>
      </c>
      <c r="C37" s="28" t="s">
        <v>21</v>
      </c>
      <c r="D37" s="28">
        <v>45539</v>
      </c>
      <c r="E37" s="24">
        <v>131902863</v>
      </c>
      <c r="F37" s="23" t="s">
        <v>24</v>
      </c>
      <c r="G37" s="29" t="s">
        <v>23</v>
      </c>
      <c r="H37" s="22" t="s">
        <v>22</v>
      </c>
      <c r="I37" s="27">
        <v>22715</v>
      </c>
      <c r="J37" s="20">
        <f t="shared" si="0"/>
        <v>22715</v>
      </c>
      <c r="K37" s="19">
        <v>0</v>
      </c>
      <c r="L37" s="18" t="s">
        <v>2</v>
      </c>
      <c r="M37" s="3"/>
      <c r="N37" s="3"/>
      <c r="O37" s="3"/>
    </row>
    <row r="38" spans="1:15" x14ac:dyDescent="0.25">
      <c r="A38" s="3"/>
      <c r="B38" s="26">
        <v>20</v>
      </c>
      <c r="C38" s="28" t="s">
        <v>21</v>
      </c>
      <c r="D38" s="28" t="s">
        <v>20</v>
      </c>
      <c r="E38" s="24">
        <v>101019433</v>
      </c>
      <c r="F38" s="23" t="s">
        <v>19</v>
      </c>
      <c r="G38" s="29" t="s">
        <v>18</v>
      </c>
      <c r="H38" s="22" t="s">
        <v>17</v>
      </c>
      <c r="I38" s="27">
        <v>112937.99</v>
      </c>
      <c r="J38" s="20">
        <f t="shared" si="0"/>
        <v>112937.99</v>
      </c>
      <c r="K38" s="19">
        <v>0</v>
      </c>
      <c r="L38" s="18" t="s">
        <v>2</v>
      </c>
      <c r="M38" s="3"/>
      <c r="N38" s="3"/>
      <c r="O38" s="3"/>
    </row>
    <row r="39" spans="1:15" ht="30" x14ac:dyDescent="0.25">
      <c r="A39" s="3"/>
      <c r="B39" s="26">
        <v>21</v>
      </c>
      <c r="C39" s="28" t="s">
        <v>16</v>
      </c>
      <c r="D39" s="28" t="s">
        <v>15</v>
      </c>
      <c r="E39" s="24">
        <v>130174539</v>
      </c>
      <c r="F39" s="23" t="s">
        <v>14</v>
      </c>
      <c r="G39" s="29" t="s">
        <v>13</v>
      </c>
      <c r="H39" s="29" t="s">
        <v>12</v>
      </c>
      <c r="I39" s="27">
        <v>30444</v>
      </c>
      <c r="J39" s="20">
        <f t="shared" si="0"/>
        <v>30444</v>
      </c>
      <c r="K39" s="19">
        <v>0</v>
      </c>
      <c r="L39" s="18" t="s">
        <v>2</v>
      </c>
      <c r="M39" s="3"/>
      <c r="N39" s="3"/>
      <c r="O39" s="3"/>
    </row>
    <row r="40" spans="1:15" ht="30" x14ac:dyDescent="0.25">
      <c r="A40" s="3"/>
      <c r="B40" s="26">
        <v>22</v>
      </c>
      <c r="C40" s="28" t="s">
        <v>7</v>
      </c>
      <c r="D40" s="28" t="s">
        <v>11</v>
      </c>
      <c r="E40" s="24">
        <v>106014117</v>
      </c>
      <c r="F40" s="23" t="s">
        <v>10</v>
      </c>
      <c r="G40" s="29" t="s">
        <v>9</v>
      </c>
      <c r="H40" s="29" t="s">
        <v>8</v>
      </c>
      <c r="I40" s="27">
        <v>108442</v>
      </c>
      <c r="J40" s="20">
        <f t="shared" si="0"/>
        <v>108442</v>
      </c>
      <c r="K40" s="19">
        <v>0</v>
      </c>
      <c r="L40" s="18" t="s">
        <v>2</v>
      </c>
      <c r="M40" s="3"/>
      <c r="N40" s="3"/>
      <c r="O40" s="3"/>
    </row>
    <row r="41" spans="1:15" ht="30" x14ac:dyDescent="0.25">
      <c r="A41" s="3"/>
      <c r="B41" s="26">
        <v>23</v>
      </c>
      <c r="C41" s="28" t="s">
        <v>7</v>
      </c>
      <c r="D41" s="28" t="s">
        <v>6</v>
      </c>
      <c r="E41" s="24">
        <v>130674671</v>
      </c>
      <c r="F41" s="23" t="s">
        <v>5</v>
      </c>
      <c r="G41" s="29" t="s">
        <v>4</v>
      </c>
      <c r="H41" s="22" t="s">
        <v>3</v>
      </c>
      <c r="I41" s="27">
        <v>120330.5</v>
      </c>
      <c r="J41" s="20">
        <f t="shared" si="0"/>
        <v>120330.5</v>
      </c>
      <c r="K41" s="19">
        <v>0</v>
      </c>
      <c r="L41" s="18" t="s">
        <v>2</v>
      </c>
      <c r="M41" s="3"/>
      <c r="N41" s="3"/>
      <c r="O41" s="3"/>
    </row>
    <row r="42" spans="1:15" hidden="1" x14ac:dyDescent="0.25">
      <c r="A42" s="3"/>
      <c r="B42" s="26">
        <v>10</v>
      </c>
      <c r="C42" s="28"/>
      <c r="D42" s="28"/>
      <c r="E42" s="24"/>
      <c r="F42" s="23"/>
      <c r="G42" s="22"/>
      <c r="H42" s="22"/>
      <c r="I42" s="27"/>
      <c r="J42" s="20">
        <f t="shared" si="0"/>
        <v>0</v>
      </c>
      <c r="K42" s="19">
        <v>0</v>
      </c>
      <c r="L42" s="18" t="s">
        <v>2</v>
      </c>
      <c r="M42" s="3"/>
      <c r="N42" s="3"/>
      <c r="O42" s="3"/>
    </row>
    <row r="43" spans="1:15" hidden="1" x14ac:dyDescent="0.25">
      <c r="A43" s="3"/>
      <c r="B43" s="26">
        <v>11</v>
      </c>
      <c r="C43" s="28"/>
      <c r="D43" s="28"/>
      <c r="E43" s="24"/>
      <c r="F43" s="23"/>
      <c r="G43" s="22"/>
      <c r="H43" s="22"/>
      <c r="I43" s="27"/>
      <c r="J43" s="20">
        <f t="shared" si="0"/>
        <v>0</v>
      </c>
      <c r="K43" s="19">
        <v>0</v>
      </c>
      <c r="L43" s="18" t="s">
        <v>2</v>
      </c>
      <c r="M43" s="3"/>
      <c r="N43" s="3"/>
      <c r="O43" s="3"/>
    </row>
    <row r="44" spans="1:15" hidden="1" x14ac:dyDescent="0.25">
      <c r="A44" s="3"/>
      <c r="B44" s="26">
        <v>12</v>
      </c>
      <c r="C44" s="25"/>
      <c r="D44" s="25"/>
      <c r="E44" s="24"/>
      <c r="F44" s="23"/>
      <c r="G44" s="22"/>
      <c r="H44" s="22"/>
      <c r="I44" s="21"/>
      <c r="J44" s="20">
        <f t="shared" si="0"/>
        <v>0</v>
      </c>
      <c r="K44" s="19">
        <v>0</v>
      </c>
      <c r="L44" s="18" t="s">
        <v>2</v>
      </c>
      <c r="M44" s="3"/>
      <c r="N44" s="3"/>
      <c r="O44" s="3"/>
    </row>
    <row r="45" spans="1:15" ht="16.5" thickBot="1" x14ac:dyDescent="0.3">
      <c r="A45" s="3"/>
      <c r="B45" s="48"/>
      <c r="C45" s="48"/>
      <c r="D45" s="48"/>
      <c r="E45" s="48"/>
      <c r="F45" s="4"/>
      <c r="G45" s="17"/>
      <c r="H45" s="17"/>
      <c r="I45" s="16">
        <f>SUM(I14:I44)</f>
        <v>2993592.3700000006</v>
      </c>
      <c r="J45" s="16">
        <f>SUM(J14:J44)</f>
        <v>2993592.3700000006</v>
      </c>
      <c r="K45" s="16">
        <f>SUM(K14:K44)</f>
        <v>0</v>
      </c>
      <c r="L45" s="16">
        <f>SUM(L14:L44)</f>
        <v>0</v>
      </c>
      <c r="M45" s="3"/>
      <c r="N45" s="3"/>
      <c r="O45" s="3"/>
    </row>
    <row r="46" spans="1:15" ht="17.25" thickTop="1" thickBot="1" x14ac:dyDescent="0.3">
      <c r="A46" s="3"/>
      <c r="B46" s="15"/>
      <c r="C46" s="15"/>
      <c r="D46" s="15"/>
      <c r="E46" s="15"/>
      <c r="F46" s="3"/>
      <c r="G46" s="14"/>
      <c r="H46" s="14"/>
      <c r="I46" s="4"/>
      <c r="J46" s="3"/>
      <c r="K46" s="4"/>
      <c r="L46" s="3"/>
      <c r="M46" s="3"/>
      <c r="N46" s="3"/>
      <c r="O46" s="3"/>
    </row>
    <row r="47" spans="1:15" ht="15.75" thickBot="1" x14ac:dyDescent="0.3">
      <c r="A47" s="5"/>
      <c r="B47" s="13" t="s">
        <v>1</v>
      </c>
      <c r="C47" s="12"/>
      <c r="D47" s="11"/>
      <c r="E47" s="10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ht="15.75" thickBot="1" x14ac:dyDescent="0.3">
      <c r="A48" s="5"/>
      <c r="B48" s="9" t="s">
        <v>0</v>
      </c>
      <c r="C48" s="8"/>
      <c r="D48" s="8"/>
      <c r="E48" s="7"/>
      <c r="F48" s="5"/>
      <c r="G48" s="5"/>
      <c r="H48" s="3"/>
      <c r="I48" s="4"/>
      <c r="J48" s="3"/>
      <c r="K48" s="4"/>
      <c r="L48" s="6"/>
      <c r="M48" s="3"/>
      <c r="N48" s="3"/>
      <c r="O48" s="3"/>
    </row>
    <row r="49" spans="1:15" x14ac:dyDescent="0.25">
      <c r="A49" s="5"/>
      <c r="B49" s="5"/>
      <c r="C49" s="5"/>
      <c r="D49" s="5"/>
      <c r="E49" s="5"/>
      <c r="F49" s="5"/>
      <c r="G49" s="5"/>
      <c r="H49" s="3"/>
      <c r="I49" s="4"/>
      <c r="J49" s="3"/>
      <c r="K49" s="4"/>
      <c r="L49" s="6"/>
      <c r="M49" s="3"/>
      <c r="N49" s="3"/>
      <c r="O49" s="3"/>
    </row>
    <row r="50" spans="1:15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3"/>
      <c r="M50" s="3"/>
      <c r="N50" s="3"/>
      <c r="O50" s="3"/>
    </row>
    <row r="51" spans="1:15" x14ac:dyDescent="0.25">
      <c r="A51" s="5"/>
      <c r="B51" s="5"/>
      <c r="C51" s="5"/>
      <c r="D51" s="5"/>
      <c r="E51" s="5"/>
      <c r="F51" s="5"/>
      <c r="G51" s="5"/>
      <c r="H51" s="3"/>
      <c r="I51" s="4"/>
      <c r="J51" s="3"/>
      <c r="K51" s="4"/>
      <c r="L51" s="3"/>
      <c r="M51" s="3"/>
      <c r="N51" s="3"/>
      <c r="O51" s="3"/>
    </row>
    <row r="52" spans="1:15" x14ac:dyDescent="0.25">
      <c r="A52" s="5"/>
      <c r="B52" s="5"/>
      <c r="C52" s="5"/>
      <c r="D52" s="5"/>
      <c r="E52" s="5"/>
      <c r="F52" s="5"/>
      <c r="G52" s="5"/>
      <c r="H52" s="3"/>
      <c r="I52" s="4"/>
      <c r="J52" s="3"/>
      <c r="K52" s="4"/>
      <c r="L52" s="3"/>
      <c r="M52" s="3"/>
      <c r="N52" s="3"/>
      <c r="O52" s="3"/>
    </row>
    <row r="53" spans="1:15" x14ac:dyDescent="0.25">
      <c r="A53" s="5"/>
      <c r="B53" s="5"/>
      <c r="C53" s="5"/>
      <c r="D53" s="5"/>
      <c r="E53" s="5"/>
      <c r="F53" s="5"/>
      <c r="G53" s="5"/>
      <c r="H53" s="3"/>
      <c r="I53" s="4"/>
      <c r="J53" s="3"/>
      <c r="K53" s="4"/>
      <c r="L53" s="3"/>
      <c r="M53" s="3"/>
      <c r="N53" s="3"/>
      <c r="O53" s="3"/>
    </row>
    <row r="54" spans="1:15" x14ac:dyDescent="0.25">
      <c r="A54" s="5"/>
      <c r="B54" s="5"/>
      <c r="C54" s="5"/>
      <c r="D54" s="5"/>
      <c r="E54" s="5"/>
      <c r="F54" s="5"/>
      <c r="G54" s="5"/>
      <c r="H54" s="3"/>
      <c r="I54" s="4"/>
      <c r="J54" s="3"/>
      <c r="K54" s="4"/>
      <c r="L54" s="3"/>
      <c r="M54" s="3"/>
      <c r="N54" s="3"/>
      <c r="O54" s="3"/>
    </row>
    <row r="55" spans="1:15" x14ac:dyDescent="0.25">
      <c r="A55" s="5"/>
      <c r="B55" s="5"/>
      <c r="C55" s="5"/>
      <c r="D55" s="5"/>
      <c r="E55" s="5"/>
      <c r="F55" s="5"/>
      <c r="G55" s="5"/>
      <c r="H55" s="3"/>
      <c r="I55" s="4"/>
      <c r="J55" s="3"/>
      <c r="K55" s="4"/>
      <c r="L55" s="3"/>
      <c r="M55" s="3"/>
      <c r="N55" s="3"/>
      <c r="O55" s="3"/>
    </row>
    <row r="56" spans="1:15" x14ac:dyDescent="0.25">
      <c r="A56" s="5"/>
      <c r="B56" s="5"/>
      <c r="C56" s="5"/>
      <c r="D56" s="5"/>
      <c r="E56" s="5"/>
      <c r="F56" s="5"/>
      <c r="G56" s="5"/>
      <c r="H56" s="3"/>
      <c r="I56" s="4"/>
      <c r="J56" s="3"/>
      <c r="K56" s="4"/>
      <c r="L56" s="3"/>
      <c r="M56" s="3"/>
      <c r="N56" s="3"/>
      <c r="O56" s="3"/>
    </row>
    <row r="57" spans="1:15" x14ac:dyDescent="0.25">
      <c r="A57" s="5"/>
      <c r="B57" s="5"/>
      <c r="C57" s="5"/>
      <c r="D57" s="5"/>
      <c r="E57" s="5"/>
      <c r="F57" s="5"/>
      <c r="G57" s="5"/>
      <c r="H57" s="3"/>
      <c r="I57" s="4"/>
      <c r="J57" s="3"/>
      <c r="K57" s="4"/>
      <c r="L57" s="3"/>
      <c r="M57" s="3"/>
      <c r="N57" s="3"/>
      <c r="O57" s="3"/>
    </row>
    <row r="58" spans="1:15" x14ac:dyDescent="0.25">
      <c r="A58" s="5"/>
      <c r="B58" s="5"/>
      <c r="C58" s="5"/>
      <c r="D58" s="5"/>
      <c r="E58" s="5"/>
      <c r="F58" s="5"/>
      <c r="G58" s="5"/>
      <c r="H58" s="3"/>
      <c r="I58" s="4"/>
      <c r="J58" s="3"/>
      <c r="K58" s="4"/>
      <c r="L58" s="3"/>
      <c r="M58" s="3"/>
      <c r="N58" s="3"/>
      <c r="O58" s="3"/>
    </row>
    <row r="59" spans="1:15" x14ac:dyDescent="0.25">
      <c r="A59" s="5"/>
      <c r="B59" s="5"/>
      <c r="C59" s="5"/>
      <c r="D59" s="5"/>
      <c r="E59" s="5"/>
      <c r="F59" s="5"/>
      <c r="G59" s="5"/>
      <c r="H59" s="3"/>
      <c r="I59" s="4"/>
      <c r="J59" s="3"/>
      <c r="K59" s="4"/>
      <c r="L59" s="3"/>
      <c r="M59" s="3"/>
      <c r="N59" s="3"/>
      <c r="O59" s="3"/>
    </row>
    <row r="60" spans="1:15" x14ac:dyDescent="0.25">
      <c r="A60" s="2"/>
      <c r="B60" s="2"/>
      <c r="C60" s="2"/>
      <c r="D60" s="2"/>
      <c r="E60" s="2"/>
      <c r="F60" s="2"/>
      <c r="G60" s="2"/>
    </row>
    <row r="61" spans="1:15" x14ac:dyDescent="0.25">
      <c r="A61" s="2"/>
      <c r="B61" s="2"/>
      <c r="C61" s="2"/>
      <c r="D61" s="2"/>
      <c r="E61" s="2"/>
      <c r="F61" s="2"/>
      <c r="G61" s="2"/>
    </row>
  </sheetData>
  <mergeCells count="20">
    <mergeCell ref="E17:E21"/>
    <mergeCell ref="G17:G21"/>
    <mergeCell ref="H17:H21"/>
    <mergeCell ref="C17:C21"/>
    <mergeCell ref="B23:B26"/>
    <mergeCell ref="C23:C26"/>
    <mergeCell ref="E23:E26"/>
    <mergeCell ref="G23:G26"/>
    <mergeCell ref="H23:H26"/>
    <mergeCell ref="B5:L5"/>
    <mergeCell ref="B6:L6"/>
    <mergeCell ref="B7:L7"/>
    <mergeCell ref="B8:L8"/>
    <mergeCell ref="B9:L9"/>
    <mergeCell ref="B45:E45"/>
    <mergeCell ref="E28:E30"/>
    <mergeCell ref="C28:C30"/>
    <mergeCell ref="G28:G30"/>
    <mergeCell ref="H28:H30"/>
    <mergeCell ref="B28:B30"/>
  </mergeCells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2024-06-19T12:34:44Z</dcterms:created>
  <dcterms:modified xsi:type="dcterms:W3CDTF">2024-06-19T12:58:02Z</dcterms:modified>
</cp:coreProperties>
</file>