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lio/"/>
    </mc:Choice>
  </mc:AlternateContent>
  <xr:revisionPtr revIDLastSave="248" documentId="8_{5AFE80A4-C221-4987-B335-FBCA7A8B5A4C}" xr6:coauthVersionLast="47" xr6:coauthVersionMax="47" xr10:uidLastSave="{A4BC4450-B258-46A8-8A17-A9E48DEBB853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I25" i="1"/>
  <c r="N20" i="1"/>
  <c r="O20" i="1" s="1"/>
  <c r="I20" i="1"/>
  <c r="I14" i="1"/>
  <c r="N19" i="1"/>
  <c r="O19" i="1"/>
  <c r="I19" i="1"/>
  <c r="N14" i="1"/>
  <c r="O14" i="1" s="1"/>
  <c r="N18" i="1"/>
  <c r="O18" i="1" s="1"/>
  <c r="I18" i="1"/>
  <c r="J27" i="1"/>
  <c r="K27" i="1"/>
  <c r="L27" i="1"/>
  <c r="M27" i="1"/>
  <c r="H27" i="1"/>
  <c r="G27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6" i="1"/>
  <c r="O26" i="1" s="1"/>
  <c r="N15" i="1"/>
  <c r="O15" i="1"/>
  <c r="I16" i="1"/>
  <c r="I21" i="1"/>
  <c r="I22" i="1"/>
  <c r="I24" i="1"/>
  <c r="I26" i="1"/>
  <c r="I15" i="1"/>
  <c r="I13" i="1"/>
  <c r="I27" i="1" s="1"/>
  <c r="N13" i="1"/>
  <c r="O13" i="1" s="1"/>
  <c r="O27" i="1" l="1"/>
  <c r="N27" i="1"/>
</calcChain>
</file>

<file path=xl/sharedStrings.xml><?xml version="1.0" encoding="utf-8"?>
<sst xmlns="http://schemas.openxmlformats.org/spreadsheetml/2006/main" count="97" uniqueCount="61">
  <si>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</si>
  <si>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</si>
  <si>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</si>
  <si>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</si>
  <si>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</si>
  <si>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</si>
  <si>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</si>
  <si>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</si>
  <si>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</si>
  <si>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</si>
  <si>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</si>
  <si>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</si>
  <si>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</si>
  <si>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</si>
  <si>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</si>
  <si>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</si>
  <si>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</si>
  <si>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</si>
  <si>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</si>
  <si>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</si>
  <si>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</si>
  <si>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</si>
  <si>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</si>
  <si>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</si>
  <si>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</si>
  <si>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</si>
  <si>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</si>
  <si>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</si>
  <si>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</si>
  <si>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</si>
  <si>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</si>
  <si>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</si>
  <si>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</si>
  <si>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</si>
  <si>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</si>
  <si>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</si>
  <si>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</si>
  <si>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</si>
  <si>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</si>
  <si>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</si>
  <si>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</si>
  <si>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</si>
  <si>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</si>
  <si>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</si>
  <si>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</si>
  <si>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</si>
  <si>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</si>
  <si>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</si>
  <si>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</si>
  <si>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</si>
  <si>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</si>
  <si>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</si>
  <si>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</si>
  <si>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</si>
  <si>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</si>
  <si>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</si>
  <si>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</si>
  <si>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</si>
  <si>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</si>
  <si>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</si>
  <si>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CONCEPTO PAGO SUELDO 000001 - FIJO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</si>
</sst>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B6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8" customHeight="1" x14ac:dyDescent="0.25">
      <c r="A7" s="16" t="s">
        <v>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customHeight="1" x14ac:dyDescent="0.25">
      <c r="A8" s="7"/>
      <c r="B8" s="13"/>
      <c r="C8" s="13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930.63</v>
      </c>
      <c r="N16" s="5">
        <f t="shared" si="1"/>
        <v>2703.63</v>
      </c>
      <c r="O16" s="5">
        <f t="shared" si="2"/>
        <v>27296.37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30000</v>
      </c>
      <c r="H17" s="5">
        <v>0</v>
      </c>
      <c r="I17" s="5">
        <f t="shared" ref="I17:I26" si="3">SUM(G17:H17)</f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ref="N17:N26" si="4">SUM(J17:M17)</f>
        <v>1798</v>
      </c>
      <c r="O17" s="5">
        <f t="shared" ref="O17:O26" si="5">G17-N17</f>
        <v>28202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117500</v>
      </c>
      <c r="H21" s="5">
        <v>0</v>
      </c>
      <c r="I21" s="5">
        <f t="shared" si="3"/>
        <v>117500</v>
      </c>
      <c r="J21" s="5">
        <v>3372.25</v>
      </c>
      <c r="K21" s="5">
        <v>16221.81</v>
      </c>
      <c r="L21" s="5">
        <v>3572</v>
      </c>
      <c r="M21" s="5">
        <v>2583.12</v>
      </c>
      <c r="N21" s="5">
        <f t="shared" si="4"/>
        <v>25749.179999999997</v>
      </c>
      <c r="O21" s="5">
        <f t="shared" si="5"/>
        <v>91750.82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25042.74</v>
      </c>
      <c r="L24" s="5">
        <v>4712</v>
      </c>
      <c r="M24" s="5">
        <v>6786.57</v>
      </c>
      <c r="N24" s="5">
        <f t="shared" si="4"/>
        <v>40989.810000000005</v>
      </c>
      <c r="O24" s="5">
        <f t="shared" si="5"/>
        <v>114010.19</v>
      </c>
    </row>
    <row r="25" spans="1:15" ht="45" x14ac:dyDescent="0.25">
      <c r="A25" s="10">
        <v>14</v>
      </c>
      <c r="B25" s="12" t="s">
        <v>58</v>
      </c>
      <c r="C25" s="9" t="s">
        <v>42</v>
      </c>
      <c r="D25" s="9" t="s">
        <v>59</v>
      </c>
      <c r="E25" s="8" t="s">
        <v>37</v>
      </c>
      <c r="F25" s="9" t="s">
        <v>39</v>
      </c>
      <c r="G25" s="5">
        <v>117500</v>
      </c>
      <c r="H25" s="5">
        <v>0</v>
      </c>
      <c r="I25" s="5">
        <f>SUM(G25:H25)</f>
        <v>117500</v>
      </c>
      <c r="J25" s="5">
        <v>3372.25</v>
      </c>
      <c r="K25" s="5">
        <v>16221.81</v>
      </c>
      <c r="L25" s="5">
        <v>3572</v>
      </c>
      <c r="M25" s="5">
        <v>2901.74</v>
      </c>
      <c r="N25" s="5">
        <f>SUM(J25:M25)</f>
        <v>26067.799999999996</v>
      </c>
      <c r="O25" s="5">
        <f>G25-N25</f>
        <v>91432.200000000012</v>
      </c>
    </row>
    <row r="26" spans="1:15" ht="45" x14ac:dyDescent="0.25">
      <c r="A26" s="8">
        <v>15</v>
      </c>
      <c r="B26" s="9" t="s">
        <v>10</v>
      </c>
      <c r="C26" s="9" t="s">
        <v>42</v>
      </c>
      <c r="D26" s="9" t="s">
        <v>56</v>
      </c>
      <c r="E26" s="9" t="s">
        <v>37</v>
      </c>
      <c r="F26" s="9" t="s">
        <v>39</v>
      </c>
      <c r="G26" s="5">
        <v>130000</v>
      </c>
      <c r="H26" s="5">
        <v>0</v>
      </c>
      <c r="I26" s="5">
        <f t="shared" si="3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4"/>
        <v>26870.12</v>
      </c>
      <c r="O26" s="5">
        <f t="shared" si="5"/>
        <v>103129.88</v>
      </c>
    </row>
    <row r="27" spans="1:15" x14ac:dyDescent="0.25">
      <c r="E27" s="14" t="s">
        <v>14</v>
      </c>
      <c r="F27" s="14"/>
      <c r="G27" s="6">
        <f t="shared" ref="G27:O27" si="6">SUM(G12:G26)</f>
        <v>1122000</v>
      </c>
      <c r="H27" s="6">
        <f t="shared" si="6"/>
        <v>0</v>
      </c>
      <c r="I27" s="6">
        <f t="shared" si="6"/>
        <v>1122000</v>
      </c>
      <c r="J27" s="6">
        <f t="shared" si="6"/>
        <v>32201.399999999998</v>
      </c>
      <c r="K27" s="6">
        <f t="shared" si="6"/>
        <v>132494.41</v>
      </c>
      <c r="L27" s="6">
        <f t="shared" si="6"/>
        <v>32391.96</v>
      </c>
      <c r="M27" s="6">
        <f t="shared" si="6"/>
        <v>13477.06</v>
      </c>
      <c r="N27" s="6">
        <f t="shared" si="6"/>
        <v>210564.83</v>
      </c>
      <c r="O27" s="6">
        <f t="shared" si="6"/>
        <v>911435.17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2024-07-29T12:38:15Z</dcterms:modified>
</cp:coreProperties>
</file>