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Agosto/"/>
    </mc:Choice>
  </mc:AlternateContent>
  <xr:revisionPtr revIDLastSave="350" documentId="8_{2BDC6155-A855-46D7-92D4-5873FC436194}" xr6:coauthVersionLast="47" xr6:coauthVersionMax="47" xr10:uidLastSave="{52B584B8-896D-4A0C-9519-C703CAAE68AB}"/>
  <bookViews>
    <workbookView xWindow="-289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O21" i="6" s="1"/>
  <c r="I21" i="6"/>
  <c r="I16" i="6"/>
  <c r="N16" i="6"/>
  <c r="O16" i="6" s="1"/>
  <c r="N15" i="6"/>
  <c r="O15" i="6" s="1"/>
  <c r="I15" i="6"/>
  <c r="L24" i="6"/>
  <c r="M24" i="6"/>
  <c r="K24" i="6"/>
  <c r="J24" i="6"/>
  <c r="I14" i="6"/>
  <c r="I18" i="6"/>
  <c r="I19" i="6"/>
  <c r="I20" i="6"/>
  <c r="I17" i="6"/>
  <c r="I22" i="6"/>
  <c r="I23" i="6"/>
  <c r="H24" i="6"/>
  <c r="G24" i="6"/>
  <c r="N23" i="6"/>
  <c r="O23" i="6" s="1"/>
  <c r="N14" i="6"/>
  <c r="O14" i="6" s="1"/>
  <c r="N18" i="6"/>
  <c r="O18" i="6" s="1"/>
  <c r="N17" i="6"/>
  <c r="O17" i="6"/>
  <c r="N22" i="6"/>
  <c r="O22" i="6"/>
  <c r="N19" i="6"/>
  <c r="O19" i="6" s="1"/>
  <c r="N20" i="6"/>
  <c r="O20" i="6" s="1"/>
  <c r="I24" i="6" l="1"/>
  <c r="O24" i="6"/>
  <c r="N24" i="6"/>
</calcChain>
</file>

<file path=xl/sharedStrings.xml><?xml version="1.0" encoding="utf-8"?>
<sst xmlns="http://schemas.openxmlformats.org/spreadsheetml/2006/main" count="72" uniqueCount="50">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</sst>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49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28</v>
      </c>
      <c r="D13" s="2" t="s">
        <v>29</v>
      </c>
      <c r="E13" s="2" t="s">
        <v>18</v>
      </c>
      <c r="F13" s="2" t="s">
        <v>31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27</v>
      </c>
      <c r="C14" s="12" t="s">
        <v>37</v>
      </c>
      <c r="D14" s="12" t="s">
        <v>38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1" si="0">SUM(G14:H14)</f>
        <v>130000</v>
      </c>
      <c r="J14" s="7">
        <v>3731</v>
      </c>
      <c r="K14" s="7">
        <v>19162.12</v>
      </c>
      <c r="L14" s="7">
        <v>3952</v>
      </c>
      <c r="M14" s="7">
        <v>3153.76</v>
      </c>
      <c r="N14" s="7">
        <f t="shared" ref="N14:N21" si="1">SUM(J14:M14)</f>
        <v>29998.879999999997</v>
      </c>
      <c r="O14" s="7">
        <f t="shared" ref="O14:O21" si="2">G14-N14</f>
        <v>100001.12</v>
      </c>
    </row>
    <row r="15" spans="1:15" ht="30" x14ac:dyDescent="0.25">
      <c r="A15" s="9">
        <v>2</v>
      </c>
      <c r="B15" s="10" t="s">
        <v>41</v>
      </c>
      <c r="C15" s="12" t="s">
        <v>37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42</v>
      </c>
      <c r="C16" s="12" t="s">
        <v>43</v>
      </c>
      <c r="D16" s="12" t="s">
        <v>44</v>
      </c>
      <c r="E16" s="15" t="s">
        <v>20</v>
      </c>
      <c r="F16" s="15" t="s">
        <v>26</v>
      </c>
      <c r="G16" s="7">
        <v>130000</v>
      </c>
      <c r="H16" s="7">
        <v>0</v>
      </c>
      <c r="I16" s="7">
        <f t="shared" ref="I16" si="3">SUM(G16:H16)</f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4</v>
      </c>
      <c r="B17" s="11" t="s">
        <v>25</v>
      </c>
      <c r="C17" s="12" t="s">
        <v>43</v>
      </c>
      <c r="D17" s="12" t="s">
        <v>45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5</v>
      </c>
      <c r="B18" s="10" t="s">
        <v>16</v>
      </c>
      <c r="C18" s="12" t="s">
        <v>30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6</v>
      </c>
      <c r="B19" s="10" t="s">
        <v>21</v>
      </c>
      <c r="C19" s="12" t="s">
        <v>35</v>
      </c>
      <c r="D19" s="10" t="s">
        <v>36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7</v>
      </c>
      <c r="B20" s="11" t="s">
        <v>17</v>
      </c>
      <c r="C20" s="10" t="s">
        <v>32</v>
      </c>
      <c r="D20" s="10" t="s">
        <v>34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ht="30" x14ac:dyDescent="0.25">
      <c r="A21" s="9">
        <v>8</v>
      </c>
      <c r="B21" s="11" t="s">
        <v>46</v>
      </c>
      <c r="C21" s="10" t="s">
        <v>47</v>
      </c>
      <c r="D21" s="10" t="s">
        <v>48</v>
      </c>
      <c r="E21" s="15" t="s">
        <v>20</v>
      </c>
      <c r="F21" s="15" t="s">
        <v>26</v>
      </c>
      <c r="G21" s="7">
        <v>85000</v>
      </c>
      <c r="H21" s="7">
        <v>0</v>
      </c>
      <c r="I21" s="7">
        <f t="shared" si="0"/>
        <v>85000</v>
      </c>
      <c r="J21" s="7">
        <v>2439.5</v>
      </c>
      <c r="K21" s="7">
        <v>8576.99</v>
      </c>
      <c r="L21" s="7">
        <v>2584</v>
      </c>
      <c r="M21" s="7">
        <v>25</v>
      </c>
      <c r="N21" s="7">
        <f t="shared" si="1"/>
        <v>13625.49</v>
      </c>
      <c r="O21" s="7">
        <f t="shared" si="2"/>
        <v>71374.509999999995</v>
      </c>
    </row>
    <row r="22" spans="1:15" x14ac:dyDescent="0.25">
      <c r="A22" s="9">
        <v>9</v>
      </c>
      <c r="B22" s="6" t="s">
        <v>23</v>
      </c>
      <c r="C22" s="1" t="s">
        <v>30</v>
      </c>
      <c r="D22" s="6" t="s">
        <v>24</v>
      </c>
      <c r="E22" s="9" t="s">
        <v>19</v>
      </c>
      <c r="F22" s="15" t="s">
        <v>26</v>
      </c>
      <c r="G22" s="7">
        <v>90000</v>
      </c>
      <c r="H22" s="7">
        <v>0</v>
      </c>
      <c r="I22" s="7">
        <f t="shared" ref="I22" si="6">SUM(G22:H22)</f>
        <v>90000</v>
      </c>
      <c r="J22" s="7">
        <v>2583</v>
      </c>
      <c r="K22" s="7">
        <v>9753.1200000000008</v>
      </c>
      <c r="L22" s="7">
        <v>2736</v>
      </c>
      <c r="M22" s="7">
        <v>25</v>
      </c>
      <c r="N22" s="7">
        <f t="shared" ref="N22" si="7">SUM(J22:M22)</f>
        <v>15097.12</v>
      </c>
      <c r="O22" s="7">
        <f t="shared" ref="O22" si="8">G22-N22</f>
        <v>74902.880000000005</v>
      </c>
    </row>
    <row r="23" spans="1:15" ht="30" x14ac:dyDescent="0.25">
      <c r="A23" s="9">
        <v>10</v>
      </c>
      <c r="B23" s="6" t="s">
        <v>39</v>
      </c>
      <c r="C23" s="10" t="s">
        <v>33</v>
      </c>
      <c r="D23" s="10" t="s">
        <v>40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9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0">SUM(J23:M23)</f>
        <v>13625.49</v>
      </c>
      <c r="O23" s="7">
        <f t="shared" ref="O23" si="11">G23-N23</f>
        <v>71374.509999999995</v>
      </c>
    </row>
    <row r="24" spans="1:15" x14ac:dyDescent="0.25">
      <c r="D24" s="21" t="s">
        <v>6</v>
      </c>
      <c r="E24" s="22"/>
      <c r="F24" s="22"/>
      <c r="G24" s="13">
        <f t="shared" ref="G24:O24" si="12">SUM(G14:G23)</f>
        <v>1015000</v>
      </c>
      <c r="H24" s="14">
        <f t="shared" si="12"/>
        <v>0</v>
      </c>
      <c r="I24" s="14">
        <f t="shared" si="12"/>
        <v>1015000</v>
      </c>
      <c r="J24" s="14">
        <f t="shared" si="12"/>
        <v>29130.5</v>
      </c>
      <c r="K24" s="14">
        <f t="shared" si="12"/>
        <v>124473.04999999999</v>
      </c>
      <c r="L24" s="14">
        <f t="shared" si="12"/>
        <v>30856</v>
      </c>
      <c r="M24" s="14">
        <f t="shared" si="12"/>
        <v>5094.22</v>
      </c>
      <c r="N24" s="14">
        <f t="shared" si="12"/>
        <v>189553.76999999996</v>
      </c>
      <c r="O24" s="14">
        <f t="shared" si="12"/>
        <v>825446.2300000001</v>
      </c>
    </row>
  </sheetData>
  <mergeCells count="13">
    <mergeCell ref="A12:O12"/>
    <mergeCell ref="D24:F24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  <ignoredError sqref="I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2024-09-03T13:23:14Z</dcterms:modified>
</cp:coreProperties>
</file>