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Diciembre/"/>
    </mc:Choice>
  </mc:AlternateContent>
  <xr:revisionPtr revIDLastSave="62" documentId="8_{391CEB02-35A6-4E5B-861D-72CA455634C5}" xr6:coauthVersionLast="47" xr6:coauthVersionMax="47" xr10:uidLastSave="{DDEE75EC-82C4-4216-8E38-CDA77C78726A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J16" i="1"/>
  <c r="K16" i="1"/>
  <c r="L16" i="1"/>
  <c r="M16" i="1"/>
  <c r="I15" i="1"/>
  <c r="N15" i="1"/>
  <c r="N14" i="1"/>
  <c r="I14" i="1"/>
  <c r="I16" i="1" s="1"/>
  <c r="N16" i="1" l="1"/>
  <c r="O15" i="1"/>
  <c r="O14" i="1"/>
  <c r="O16" i="1" l="1"/>
</calcChain>
</file>

<file path=xl/sharedStrings.xml><?xml version="1.0" encoding="utf-8"?>
<sst xmlns="http://schemas.openxmlformats.org/spreadsheetml/2006/main" count="41" uniqueCount="39">
  <si>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</si>
  <si>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</si>
  <si>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</si>
  <si>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</si>
  <si>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</si>
  <si>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</si>
  <si>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</si>
  <si>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</si>
  <si>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</si>
  <si>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</si>
  <si>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</si>
  <si>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</si>
  <si>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</si>
  <si>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</si>
  <si>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</si>
  <si>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</si>
  <si>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</si>
  <si>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</si>
  <si>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</si>
  <si>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</si>
  <si>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</si>
  <si>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</si>
  <si>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</si>
  <si>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</si>
  <si>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</si>
  <si>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</si>
  <si>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YAMILET REYES RODRIGUEZ</t>
  </si>
  <si>
    <t>PLANIFICACION Y DESARROLLO</t>
  </si>
  <si>
    <t>ENCARGADA DE LA DIVISION DE PLANIFICACION Y DESARROLLO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</si>
  <si>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</si>
  <si>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</si>
  <si>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</si>
  <si>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</si>
  <si>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</si>
  <si>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</si>
  <si>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</si>
  <si>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</si>
  <si>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</si>
  <si>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000017 - PERIODO PROBATORIO INGRESO CARRERA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</si>
</sst>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3"/>
  <sheetViews>
    <sheetView tabSelected="1" zoomScaleNormal="100" workbookViewId="0">
      <selection activeCell="A6" sqref="A6:O6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5" customFormat="1" ht="19.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5" customFormat="1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s="5" customFormat="1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5" customFormat="1" ht="6.7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s="5" customFormat="1" ht="9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5" customFormat="1" ht="6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5" customFormat="1" ht="15.75" x14ac:dyDescent="0.2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s="5" customFormat="1" ht="18" customHeight="1" x14ac:dyDescent="0.25">
      <c r="A9" s="17" t="s">
        <v>38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s="5" customFormat="1" ht="15.75" customHeight="1" x14ac:dyDescent="0.25">
      <c r="A10" s="7"/>
      <c r="B10" s="19"/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5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26</v>
      </c>
      <c r="C14" s="6" t="s">
        <v>27</v>
      </c>
      <c r="D14" s="6" t="s">
        <v>28</v>
      </c>
      <c r="E14" s="2" t="s">
        <v>24</v>
      </c>
      <c r="F14" s="3" t="s">
        <v>0</v>
      </c>
      <c r="G14" s="4">
        <v>130000</v>
      </c>
      <c r="H14" s="4">
        <v>0</v>
      </c>
      <c r="I14" s="4">
        <f>SUM(G14:H14)</f>
        <v>130000</v>
      </c>
      <c r="J14" s="4">
        <v>3731</v>
      </c>
      <c r="K14" s="4">
        <v>19162.12</v>
      </c>
      <c r="L14" s="4">
        <v>3952</v>
      </c>
      <c r="M14" s="4">
        <v>25</v>
      </c>
      <c r="N14" s="4">
        <f>SUM(J14:M14)</f>
        <v>26870.12</v>
      </c>
      <c r="O14" s="4">
        <f>G14-N14</f>
        <v>103129.88</v>
      </c>
    </row>
    <row r="15" spans="1:15" s="5" customFormat="1" ht="45" x14ac:dyDescent="0.25">
      <c r="A15" s="2">
        <v>2</v>
      </c>
      <c r="B15" s="1" t="s">
        <v>22</v>
      </c>
      <c r="C15" s="6" t="s">
        <v>25</v>
      </c>
      <c r="D15" s="6" t="s">
        <v>23</v>
      </c>
      <c r="E15" s="2" t="s">
        <v>24</v>
      </c>
      <c r="F15" s="3" t="s">
        <v>0</v>
      </c>
      <c r="G15" s="4">
        <v>110000</v>
      </c>
      <c r="H15" s="4">
        <v>0</v>
      </c>
      <c r="I15" s="4">
        <f>SUM(G15:H15)</f>
        <v>110000</v>
      </c>
      <c r="J15" s="4">
        <v>3157</v>
      </c>
      <c r="K15" s="4">
        <v>14457.62</v>
      </c>
      <c r="L15" s="4">
        <v>3344</v>
      </c>
      <c r="M15" s="4">
        <v>25</v>
      </c>
      <c r="N15" s="4">
        <f>SUM(J15:M15)</f>
        <v>20983.620000000003</v>
      </c>
      <c r="O15" s="4">
        <f>G15-N15</f>
        <v>89016.38</v>
      </c>
    </row>
    <row r="16" spans="1:15" x14ac:dyDescent="0.25">
      <c r="D16" s="22" t="s">
        <v>21</v>
      </c>
      <c r="E16" s="23"/>
      <c r="F16" s="23"/>
      <c r="G16" s="10">
        <f t="shared" ref="G16:O16" si="0">SUM(G13:G15)</f>
        <v>240000</v>
      </c>
      <c r="H16" s="11">
        <f t="shared" si="0"/>
        <v>0</v>
      </c>
      <c r="I16" s="11">
        <f t="shared" si="0"/>
        <v>240000</v>
      </c>
      <c r="J16" s="11">
        <f t="shared" si="0"/>
        <v>6888</v>
      </c>
      <c r="K16" s="11">
        <f t="shared" si="0"/>
        <v>33619.74</v>
      </c>
      <c r="L16" s="11">
        <f t="shared" si="0"/>
        <v>7296</v>
      </c>
      <c r="M16" s="11">
        <f t="shared" si="0"/>
        <v>50</v>
      </c>
      <c r="N16" s="11">
        <f t="shared" si="0"/>
        <v>47853.740000000005</v>
      </c>
      <c r="O16" s="11">
        <f t="shared" si="0"/>
        <v>192146.26</v>
      </c>
    </row>
    <row r="21" spans="2:11" x14ac:dyDescent="0.25">
      <c r="B21" s="5" t="s">
        <v>29</v>
      </c>
      <c r="C21" s="5"/>
      <c r="D21" s="5" t="s">
        <v>30</v>
      </c>
      <c r="F21" s="5"/>
      <c r="G21" s="5"/>
      <c r="H21" s="5"/>
      <c r="I21" s="5" t="s">
        <v>31</v>
      </c>
      <c r="J21" s="5"/>
    </row>
    <row r="22" spans="2:11" x14ac:dyDescent="0.25">
      <c r="B22" s="13" t="s">
        <v>32</v>
      </c>
      <c r="C22" s="5"/>
      <c r="D22" s="20" t="s">
        <v>33</v>
      </c>
      <c r="E22" s="20"/>
      <c r="F22" s="5"/>
      <c r="G22" s="5"/>
      <c r="H22" s="5"/>
      <c r="I22" s="20" t="s">
        <v>34</v>
      </c>
      <c r="J22" s="20"/>
      <c r="K22" s="20"/>
    </row>
    <row r="23" spans="2:11" ht="15" customHeight="1" x14ac:dyDescent="0.25">
      <c r="B23" s="12" t="s">
        <v>35</v>
      </c>
      <c r="C23" s="5"/>
      <c r="D23" s="21" t="s">
        <v>36</v>
      </c>
      <c r="E23" s="21"/>
      <c r="F23" s="14"/>
      <c r="G23" s="5"/>
      <c r="H23" s="5"/>
      <c r="I23" s="15" t="s">
        <v>37</v>
      </c>
      <c r="J23" s="15"/>
      <c r="K23" s="15"/>
    </row>
  </sheetData>
  <mergeCells count="16">
    <mergeCell ref="D22:E22"/>
    <mergeCell ref="D23:E23"/>
    <mergeCell ref="I22:K22"/>
    <mergeCell ref="I23:K23"/>
    <mergeCell ref="D16:F16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2025-01-07T14:57:35Z</dcterms:modified>
</cp:coreProperties>
</file>