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Febrero/"/>
    </mc:Choice>
  </mc:AlternateContent>
  <xr:revisionPtr revIDLastSave="377" documentId="8_{2BDC6155-A855-46D7-92D4-5873FC436194}" xr6:coauthVersionLast="47" xr6:coauthVersionMax="47" xr10:uidLastSave="{9DDA0EE3-F3C5-4CF4-A111-220D745707FB}"/>
  <bookViews>
    <workbookView xWindow="-1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3" i="6"/>
  <c r="M23" i="6"/>
  <c r="K23" i="6"/>
  <c r="J23" i="6"/>
  <c r="I17" i="6"/>
  <c r="I18" i="6"/>
  <c r="I19" i="6"/>
  <c r="I16" i="6"/>
  <c r="I21" i="6"/>
  <c r="I22" i="6"/>
  <c r="H23" i="6"/>
  <c r="G23" i="6"/>
  <c r="N22" i="6"/>
  <c r="O22" i="6" s="1"/>
  <c r="N17" i="6"/>
  <c r="O17" i="6" s="1"/>
  <c r="N16" i="6"/>
  <c r="O16" i="6"/>
  <c r="N21" i="6"/>
  <c r="O21" i="6"/>
  <c r="N18" i="6"/>
  <c r="O18" i="6" s="1"/>
  <c r="N19" i="6"/>
  <c r="O19" i="6" s="1"/>
  <c r="I23" i="6" l="1"/>
  <c r="O23" i="6"/>
  <c r="N23" i="6"/>
</calcChain>
</file>

<file path=xl/sharedStrings.xml><?xml version="1.0" encoding="utf-8"?>
<sst xmlns="http://schemas.openxmlformats.org/spreadsheetml/2006/main" count="76" uniqueCount="57">
  <si>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</si>
  <si>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</si>
  <si>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</si>
  <si>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</si>
  <si>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</si>
  <si>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</si>
  <si>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</si>
  <si>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</si>
  <si>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</si>
  <si>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</si>
  <si>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</si>
  <si>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</si>
  <si>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</si>
  <si>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</si>
  <si>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</si>
  <si>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</si>
  <si>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</si>
  <si>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</si>
  <si>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</si>
  <si>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</si>
  <si>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</si>
  <si>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</si>
  <si>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</si>
  <si>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</si>
  <si>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</si>
  <si>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</si>
  <si>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</si>
  <si>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</si>
  <si>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</si>
  <si>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</si>
  <si>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</si>
  <si>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</si>
  <si>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DEPARTAMENTO TECNICO Y CIENTIFICO</t>
  </si>
  <si>
    <t>ENCARGADA DE LA DIVISION ADMINISTRATIVA FINANCIERA</t>
  </si>
  <si>
    <t>DIVISIO JURIDICA</t>
  </si>
  <si>
    <t>ENCARGADA DE LA DIVISION JURIDICA</t>
  </si>
  <si>
    <t>DIVISION PLANIFICACION Y DESARROLLO</t>
  </si>
  <si>
    <t>BERNA AILEEN DE LA CRUZ MEJIA</t>
  </si>
  <si>
    <t>BIOLOGO (A)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</si>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</sst>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9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5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8" customHeight="1" x14ac:dyDescent="0.25">
      <c r="A9" s="24" t="s">
        <v>56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x14ac:dyDescent="0.25">
      <c r="A10" s="8"/>
      <c r="B10" s="26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39</v>
      </c>
      <c r="C14" s="12" t="s">
        <v>36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40</v>
      </c>
      <c r="C15" s="12" t="s">
        <v>41</v>
      </c>
      <c r="D15" s="12" t="s">
        <v>42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41</v>
      </c>
      <c r="D16" s="12" t="s">
        <v>43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34</v>
      </c>
      <c r="D18" s="10" t="s">
        <v>35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33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25</v>
      </c>
      <c r="N19" s="7">
        <f t="shared" si="1"/>
        <v>32756.62</v>
      </c>
      <c r="O19" s="7">
        <f t="shared" si="2"/>
        <v>117243.38</v>
      </c>
    </row>
    <row r="20" spans="1:15" ht="30" x14ac:dyDescent="0.25">
      <c r="A20" s="9">
        <v>7</v>
      </c>
      <c r="B20" s="11" t="s">
        <v>44</v>
      </c>
      <c r="C20" s="10" t="s">
        <v>45</v>
      </c>
      <c r="D20" s="10" t="s">
        <v>46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ht="30" x14ac:dyDescent="0.25">
      <c r="A22" s="9">
        <v>9</v>
      </c>
      <c r="B22" s="6" t="s">
        <v>37</v>
      </c>
      <c r="C22" s="10" t="s">
        <v>32</v>
      </c>
      <c r="D22" s="10" t="s">
        <v>38</v>
      </c>
      <c r="E22" s="9" t="s">
        <v>20</v>
      </c>
      <c r="F22" s="15" t="s">
        <v>26</v>
      </c>
      <c r="G22" s="7">
        <v>85000</v>
      </c>
      <c r="H22" s="7">
        <v>0</v>
      </c>
      <c r="I22" s="7">
        <f t="shared" ref="I22" si="9">SUM(G22:H22)</f>
        <v>85000</v>
      </c>
      <c r="J22" s="7">
        <v>2439.5</v>
      </c>
      <c r="K22" s="7">
        <v>8576.99</v>
      </c>
      <c r="L22" s="7">
        <v>2584</v>
      </c>
      <c r="M22" s="7">
        <v>25</v>
      </c>
      <c r="N22" s="7">
        <f t="shared" ref="N22" si="10">SUM(J22:M22)</f>
        <v>13625.49</v>
      </c>
      <c r="O22" s="7">
        <f t="shared" ref="O22" si="11">G22-N22</f>
        <v>71374.509999999995</v>
      </c>
    </row>
    <row r="23" spans="1:15" x14ac:dyDescent="0.25">
      <c r="D23" s="21" t="s">
        <v>6</v>
      </c>
      <c r="E23" s="22"/>
      <c r="F23" s="22"/>
      <c r="G23" s="13">
        <f t="shared" ref="G23:O23" si="12">SUM(G14:G22)</f>
        <v>915000</v>
      </c>
      <c r="H23" s="14">
        <f t="shared" si="12"/>
        <v>0</v>
      </c>
      <c r="I23" s="14">
        <f t="shared" si="12"/>
        <v>915000</v>
      </c>
      <c r="J23" s="14">
        <f t="shared" si="12"/>
        <v>26260.5</v>
      </c>
      <c r="K23" s="14">
        <f t="shared" si="12"/>
        <v>112367.68000000001</v>
      </c>
      <c r="L23" s="14">
        <f t="shared" si="12"/>
        <v>27816</v>
      </c>
      <c r="M23" s="14">
        <f t="shared" si="12"/>
        <v>1940.46</v>
      </c>
      <c r="N23" s="14">
        <f t="shared" si="12"/>
        <v>168384.63999999996</v>
      </c>
      <c r="O23" s="14">
        <f t="shared" si="12"/>
        <v>746615.3600000001</v>
      </c>
    </row>
    <row r="27" spans="1:15" x14ac:dyDescent="0.25">
      <c r="B27" s="4" t="s">
        <v>47</v>
      </c>
      <c r="D27" s="4" t="s">
        <v>48</v>
      </c>
      <c r="E27"/>
      <c r="I27" s="4" t="s">
        <v>49</v>
      </c>
      <c r="K27"/>
    </row>
    <row r="28" spans="1:15" x14ac:dyDescent="0.25">
      <c r="B28" s="16" t="s">
        <v>50</v>
      </c>
      <c r="D28" s="18" t="s">
        <v>51</v>
      </c>
      <c r="E28" s="18"/>
      <c r="I28" s="18" t="s">
        <v>52</v>
      </c>
      <c r="J28" s="18"/>
      <c r="K28" s="18"/>
    </row>
    <row r="29" spans="1:15" x14ac:dyDescent="0.25">
      <c r="B29" s="3" t="s">
        <v>53</v>
      </c>
      <c r="D29" s="19" t="s">
        <v>54</v>
      </c>
      <c r="E29" s="19"/>
      <c r="F29" s="17"/>
      <c r="I29" s="20" t="s">
        <v>55</v>
      </c>
      <c r="J29" s="20"/>
      <c r="K29" s="20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D28:E28"/>
    <mergeCell ref="I28:K28"/>
    <mergeCell ref="D29:E29"/>
    <mergeCell ref="I29:K29"/>
    <mergeCell ref="A12:O12"/>
    <mergeCell ref="D23:F23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2025-02-12T13:40:19Z</dcterms:modified>
</cp:coreProperties>
</file>